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2820" windowWidth="9636" windowHeight="2868" activeTab="0"/>
  </bookViews>
  <sheets>
    <sheet name="VzPi" sheetId="1" r:id="rId1"/>
    <sheet name="VzPu_celá" sheetId="2" r:id="rId2"/>
    <sheet name="VzPu desetiny" sheetId="3" r:id="rId3"/>
  </sheets>
  <definedNames/>
  <calcPr fullCalcOnLoad="1"/>
</workbook>
</file>

<file path=xl/sharedStrings.xml><?xml version="1.0" encoding="utf-8"?>
<sst xmlns="http://schemas.openxmlformats.org/spreadsheetml/2006/main" count="403" uniqueCount="129">
  <si>
    <t>VÝSLEDKOVÁ  LISTINA</t>
  </si>
  <si>
    <t>Název soutěže :</t>
  </si>
  <si>
    <t>Pořadatel :</t>
  </si>
  <si>
    <t>Místo konání :</t>
  </si>
  <si>
    <t>Střelnice Borek</t>
  </si>
  <si>
    <t>Datum konání :</t>
  </si>
  <si>
    <t>Disciplina :</t>
  </si>
  <si>
    <t>VzPu 60 ran</t>
  </si>
  <si>
    <t>Pořadí</t>
  </si>
  <si>
    <t>Příjmení a jméno</t>
  </si>
  <si>
    <t>Rok</t>
  </si>
  <si>
    <t>Ev.číslo</t>
  </si>
  <si>
    <t>Číslo</t>
  </si>
  <si>
    <t>Název SSK</t>
  </si>
  <si>
    <t>1.</t>
  </si>
  <si>
    <t>2.</t>
  </si>
  <si>
    <t>3.</t>
  </si>
  <si>
    <t>4.</t>
  </si>
  <si>
    <t>5.</t>
  </si>
  <si>
    <t>6.</t>
  </si>
  <si>
    <t>Celkem</t>
  </si>
  <si>
    <t>VT</t>
  </si>
  <si>
    <t>nar.</t>
  </si>
  <si>
    <t>člena</t>
  </si>
  <si>
    <t>SSK</t>
  </si>
  <si>
    <t>VzPu 40 ran</t>
  </si>
  <si>
    <t xml:space="preserve">Hlavní rozhodčí : </t>
  </si>
  <si>
    <t>VzPi 60 ran</t>
  </si>
  <si>
    <t>St.č</t>
  </si>
  <si>
    <t>GRILL Karel ing.</t>
  </si>
  <si>
    <t>BENÍSCHEK Miroslav</t>
  </si>
  <si>
    <t>38576</t>
  </si>
  <si>
    <t>BERNÁT Rudolf</t>
  </si>
  <si>
    <t>05711</t>
  </si>
  <si>
    <t>POSTUPA Jiří</t>
  </si>
  <si>
    <t>04900</t>
  </si>
  <si>
    <t>VOLDÁN Petr</t>
  </si>
  <si>
    <t>ČERMÁK Josef</t>
  </si>
  <si>
    <t>PŘIBYLOVÁ Ivana</t>
  </si>
  <si>
    <t>1992</t>
  </si>
  <si>
    <t>VzPi 40 ran</t>
  </si>
  <si>
    <t>ŠILHOVÁ Alena</t>
  </si>
  <si>
    <t>1998</t>
  </si>
  <si>
    <t>ANDRUŠÍK Ivan</t>
  </si>
  <si>
    <t>27322</t>
  </si>
  <si>
    <t>NETRVALOVÁ Kristýna</t>
  </si>
  <si>
    <t>1994</t>
  </si>
  <si>
    <t>38832</t>
  </si>
  <si>
    <t>PAVÍZA Michal</t>
  </si>
  <si>
    <t>1966</t>
  </si>
  <si>
    <t>10611</t>
  </si>
  <si>
    <t>STANĚK Josef</t>
  </si>
  <si>
    <t>1968</t>
  </si>
  <si>
    <t>05105</t>
  </si>
  <si>
    <t>ŠPELINA Roman</t>
  </si>
  <si>
    <t>05107</t>
  </si>
  <si>
    <t>TROJAN Jaroslav</t>
  </si>
  <si>
    <t>1963</t>
  </si>
  <si>
    <t>05110</t>
  </si>
  <si>
    <t>NÁDENÍK Petr ing.</t>
  </si>
  <si>
    <t>23069</t>
  </si>
  <si>
    <t>ANDREJIČ Nikola</t>
  </si>
  <si>
    <t>1977</t>
  </si>
  <si>
    <t>13923</t>
  </si>
  <si>
    <t>CT</t>
  </si>
  <si>
    <t xml:space="preserve"> </t>
  </si>
  <si>
    <t>ZIMNÍ CENA ŠUMAVY - 33.ročník</t>
  </si>
  <si>
    <t xml:space="preserve"> 22.2.2014</t>
  </si>
  <si>
    <t>Petr Voldán A 0130</t>
  </si>
  <si>
    <t>SSK Borek 0042</t>
  </si>
  <si>
    <t>SSK Stromovka České Budějovice</t>
  </si>
  <si>
    <t>170</t>
  </si>
  <si>
    <t>SSK Plzeň-Doubravka</t>
  </si>
  <si>
    <t>SSK Horní Cerekev</t>
  </si>
  <si>
    <t>252</t>
  </si>
  <si>
    <t>STRNÁDKOVÁ Zdeňka</t>
  </si>
  <si>
    <t>37807</t>
  </si>
  <si>
    <t>SSK Policie RAPID Plzeň</t>
  </si>
  <si>
    <t>PROTIVOVÁ Lenka</t>
  </si>
  <si>
    <t>39684</t>
  </si>
  <si>
    <t>42</t>
  </si>
  <si>
    <t>SSK Borek</t>
  </si>
  <si>
    <t>109</t>
  </si>
  <si>
    <t>SSK Sedlčany</t>
  </si>
  <si>
    <t>175</t>
  </si>
  <si>
    <t>SSK Benešov</t>
  </si>
  <si>
    <t>136</t>
  </si>
  <si>
    <t>SSK Písek</t>
  </si>
  <si>
    <t>CHMEL Karel st.</t>
  </si>
  <si>
    <t>01574</t>
  </si>
  <si>
    <t>MATĚJKOVÁ Michaela</t>
  </si>
  <si>
    <t>SSK Brandýs nad Labem</t>
  </si>
  <si>
    <t>SVOBODOVÁ Jana</t>
  </si>
  <si>
    <t>KARKULÍN Adam</t>
  </si>
  <si>
    <t>SSK Delta Praha</t>
  </si>
  <si>
    <t>OBRCIAN Josef  ing.</t>
  </si>
  <si>
    <t>05167</t>
  </si>
  <si>
    <t>102</t>
  </si>
  <si>
    <t>SSK PORTYČ Písek</t>
  </si>
  <si>
    <t>MAŠTERA Aleš</t>
  </si>
  <si>
    <t>584</t>
  </si>
  <si>
    <t>SSK Třebíč - Poušov</t>
  </si>
  <si>
    <t>JAREŠ Jakub</t>
  </si>
  <si>
    <t>HOUZAROVÁ Karolína</t>
  </si>
  <si>
    <t>32273</t>
  </si>
  <si>
    <t>VRŇÁKOVÁ Sára</t>
  </si>
  <si>
    <t>40032</t>
  </si>
  <si>
    <t>MÍKA Dominik</t>
  </si>
  <si>
    <t>1995</t>
  </si>
  <si>
    <t>36732</t>
  </si>
  <si>
    <t>VANĚK Karel</t>
  </si>
  <si>
    <t>KUBEŠ František</t>
  </si>
  <si>
    <t>04938</t>
  </si>
  <si>
    <t>KOTROUŠ Pavel</t>
  </si>
  <si>
    <t>37630</t>
  </si>
  <si>
    <t>688</t>
  </si>
  <si>
    <t>SSK Blatná</t>
  </si>
  <si>
    <t>BÁRTA Jiří</t>
  </si>
  <si>
    <t>KUNA Václav</t>
  </si>
  <si>
    <t>7.</t>
  </si>
  <si>
    <t>8.</t>
  </si>
  <si>
    <t>9.</t>
  </si>
  <si>
    <t>10.</t>
  </si>
  <si>
    <t>11.</t>
  </si>
  <si>
    <t>12.</t>
  </si>
  <si>
    <t>13.</t>
  </si>
  <si>
    <t>I</t>
  </si>
  <si>
    <t>II</t>
  </si>
  <si>
    <t>III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</si>
</sst>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;\-#,##0&quot; Kč&quot;"/>
    <numFmt numFmtId="165" formatCode="#,##0&quot; Kč&quot;;[Red]\-#,##0&quot; Kč&quot;"/>
    <numFmt numFmtId="166" formatCode="#,##0.00&quot; Kč&quot;;\-#,##0.00&quot; Kč&quot;"/>
    <numFmt numFmtId="167" formatCode="#,##0.00&quot; Kč&quot;;[Red]\-#,##0.00&quot; Kč&quot;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8">
    <font>
      <sz val="8"/>
      <name val="Times New Roman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20"/>
      <name val="Times New Roman CE"/>
      <family val="0"/>
    </font>
    <font>
      <sz val="10"/>
      <name val="Times New Roman CE"/>
      <family val="0"/>
    </font>
    <font>
      <sz val="9"/>
      <name val="Times New Roman CE"/>
      <family val="0"/>
    </font>
    <font>
      <sz val="12"/>
      <name val="Times New Roman CE"/>
      <family val="0"/>
    </font>
    <font>
      <b/>
      <sz val="12"/>
      <name val="Times New Roman CE"/>
      <family val="0"/>
    </font>
    <font>
      <sz val="12"/>
      <name val="Times New Roman"/>
      <family val="1"/>
    </font>
    <font>
      <u val="single"/>
      <sz val="8"/>
      <color indexed="12"/>
      <name val="Times New Roman CE"/>
      <family val="0"/>
    </font>
    <font>
      <u val="single"/>
      <sz val="8"/>
      <color indexed="36"/>
      <name val="Times New Roman CE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4" fillId="0" borderId="0" applyFont="0" applyFill="0" applyBorder="0" applyAlignment="0" applyProtection="0"/>
    <xf numFmtId="0" fontId="4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vertical="top" wrapText="1"/>
    </xf>
    <xf numFmtId="49" fontId="13" fillId="0" borderId="0" xfId="0" applyNumberFormat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49" fontId="13" fillId="0" borderId="0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NumberFormat="1" applyFont="1" applyFill="1" applyBorder="1" applyAlignment="1">
      <alignment horizontal="center"/>
    </xf>
    <xf numFmtId="168" fontId="8" fillId="0" borderId="0" xfId="0" applyNumberFormat="1" applyFont="1" applyFill="1" applyBorder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0" fontId="13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tabSelected="1" zoomScalePageLayoutView="0" workbookViewId="0" topLeftCell="A1">
      <selection activeCell="S11" sqref="S11"/>
    </sheetView>
  </sheetViews>
  <sheetFormatPr defaultColWidth="9.140625" defaultRowHeight="12"/>
  <cols>
    <col min="1" max="1" width="6.421875" style="0" customWidth="1"/>
    <col min="2" max="2" width="6.28125" style="0" customWidth="1"/>
    <col min="3" max="3" width="37.00390625" style="0" customWidth="1"/>
    <col min="4" max="4" width="8.7109375" style="1" customWidth="1"/>
    <col min="5" max="5" width="13.8515625" style="1" customWidth="1"/>
    <col min="6" max="6" width="8.8515625" style="1" customWidth="1"/>
    <col min="7" max="7" width="38.140625" style="0" customWidth="1"/>
    <col min="8" max="13" width="6.8515625" style="1" customWidth="1"/>
    <col min="14" max="14" width="10.140625" style="1" customWidth="1"/>
    <col min="15" max="15" width="6.8515625" style="1" customWidth="1"/>
    <col min="16" max="16" width="6.7109375" style="1" customWidth="1"/>
    <col min="17" max="17" width="7.8515625" style="1" customWidth="1"/>
  </cols>
  <sheetData>
    <row r="1" ht="24">
      <c r="F1" s="2" t="s">
        <v>0</v>
      </c>
    </row>
    <row r="2" spans="5:17" s="20" customFormat="1" ht="15">
      <c r="E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s="20" customFormat="1" ht="15">
      <c r="A3" s="28"/>
      <c r="B3" s="28" t="s">
        <v>1</v>
      </c>
      <c r="D3" s="29" t="s">
        <v>66</v>
      </c>
      <c r="E3" s="30"/>
      <c r="F3" s="30"/>
      <c r="G3" s="28"/>
      <c r="H3" s="30"/>
      <c r="I3" s="30"/>
      <c r="J3" s="30"/>
      <c r="K3" s="30"/>
      <c r="L3" s="30"/>
      <c r="M3" s="30"/>
      <c r="N3" s="30"/>
      <c r="O3" s="30"/>
      <c r="P3" s="30"/>
      <c r="Q3" s="21"/>
    </row>
    <row r="4" spans="1:17" s="20" customFormat="1" ht="15">
      <c r="A4" s="28"/>
      <c r="B4" s="28" t="s">
        <v>2</v>
      </c>
      <c r="D4" s="29" t="s">
        <v>69</v>
      </c>
      <c r="E4" s="30"/>
      <c r="F4" s="30"/>
      <c r="G4" s="28"/>
      <c r="H4" s="30"/>
      <c r="I4" s="30"/>
      <c r="J4" s="30"/>
      <c r="K4" s="30"/>
      <c r="L4" s="30"/>
      <c r="M4" s="30"/>
      <c r="N4" s="29"/>
      <c r="O4" s="29"/>
      <c r="P4" s="30"/>
      <c r="Q4" s="21"/>
    </row>
    <row r="5" spans="1:17" s="20" customFormat="1" ht="15">
      <c r="A5" s="28"/>
      <c r="B5" s="28" t="s">
        <v>3</v>
      </c>
      <c r="D5" s="29" t="s">
        <v>4</v>
      </c>
      <c r="E5" s="30"/>
      <c r="F5" s="30"/>
      <c r="G5" s="28"/>
      <c r="H5" s="30"/>
      <c r="I5" s="30"/>
      <c r="J5" s="30"/>
      <c r="K5" s="30"/>
      <c r="L5" s="30"/>
      <c r="M5" s="30"/>
      <c r="N5" s="30"/>
      <c r="O5" s="30"/>
      <c r="P5" s="30"/>
      <c r="Q5" s="21"/>
    </row>
    <row r="6" spans="1:17" s="20" customFormat="1" ht="15">
      <c r="A6" s="28"/>
      <c r="B6" s="28" t="s">
        <v>5</v>
      </c>
      <c r="D6" s="31" t="s">
        <v>67</v>
      </c>
      <c r="E6" s="21"/>
      <c r="F6" s="30"/>
      <c r="G6" s="28" t="s">
        <v>65</v>
      </c>
      <c r="H6" s="30"/>
      <c r="I6" s="30"/>
      <c r="J6" s="30"/>
      <c r="K6" s="30"/>
      <c r="L6" s="30"/>
      <c r="M6" s="30"/>
      <c r="N6" s="30"/>
      <c r="O6" s="30"/>
      <c r="P6" s="30"/>
      <c r="Q6" s="21"/>
    </row>
    <row r="7" spans="1:17" s="20" customFormat="1" ht="15">
      <c r="A7" s="28"/>
      <c r="B7" s="28"/>
      <c r="D7" s="30"/>
      <c r="E7" s="30"/>
      <c r="F7" s="30"/>
      <c r="G7" s="28"/>
      <c r="H7" s="30"/>
      <c r="I7" s="30"/>
      <c r="J7" s="30"/>
      <c r="K7" s="30"/>
      <c r="L7" s="30"/>
      <c r="M7" s="30"/>
      <c r="N7" s="30"/>
      <c r="O7" s="30"/>
      <c r="P7" s="30"/>
      <c r="Q7" s="21"/>
    </row>
    <row r="8" spans="1:17" s="20" customFormat="1" ht="15.75" thickBot="1">
      <c r="A8" s="28"/>
      <c r="B8" s="28" t="s">
        <v>6</v>
      </c>
      <c r="D8" s="28" t="s">
        <v>27</v>
      </c>
      <c r="E8" s="30"/>
      <c r="F8" s="30"/>
      <c r="G8" s="28"/>
      <c r="H8" s="29"/>
      <c r="I8" s="30"/>
      <c r="J8" s="30"/>
      <c r="K8" s="30"/>
      <c r="L8" s="30"/>
      <c r="M8" s="30"/>
      <c r="N8" s="30"/>
      <c r="O8" s="30"/>
      <c r="P8" s="30"/>
      <c r="Q8" s="21"/>
    </row>
    <row r="9" spans="1:16" ht="12">
      <c r="A9" s="22" t="s">
        <v>8</v>
      </c>
      <c r="B9" s="22" t="s">
        <v>28</v>
      </c>
      <c r="C9" s="23" t="s">
        <v>9</v>
      </c>
      <c r="D9" s="22" t="s">
        <v>10</v>
      </c>
      <c r="E9" s="22" t="s">
        <v>11</v>
      </c>
      <c r="F9" s="22" t="s">
        <v>12</v>
      </c>
      <c r="G9" s="23" t="s">
        <v>13</v>
      </c>
      <c r="H9" s="22" t="s">
        <v>14</v>
      </c>
      <c r="I9" s="22" t="s">
        <v>15</v>
      </c>
      <c r="J9" s="22" t="s">
        <v>16</v>
      </c>
      <c r="K9" s="22" t="s">
        <v>17</v>
      </c>
      <c r="L9" s="22" t="s">
        <v>18</v>
      </c>
      <c r="M9" s="22" t="s">
        <v>19</v>
      </c>
      <c r="N9" s="22" t="s">
        <v>20</v>
      </c>
      <c r="O9" s="22" t="s">
        <v>64</v>
      </c>
      <c r="P9" s="22" t="s">
        <v>21</v>
      </c>
    </row>
    <row r="10" spans="1:16" ht="12" thickBot="1">
      <c r="A10" s="24"/>
      <c r="B10" s="24"/>
      <c r="C10" s="25"/>
      <c r="D10" s="24" t="s">
        <v>22</v>
      </c>
      <c r="E10" s="24" t="s">
        <v>23</v>
      </c>
      <c r="F10" s="24" t="s">
        <v>24</v>
      </c>
      <c r="G10" s="25"/>
      <c r="H10" s="24"/>
      <c r="I10" s="24"/>
      <c r="J10" s="24"/>
      <c r="K10" s="24"/>
      <c r="L10" s="24"/>
      <c r="M10" s="24"/>
      <c r="N10" s="24"/>
      <c r="O10" s="24"/>
      <c r="P10" s="24"/>
    </row>
    <row r="11" spans="1:16" s="19" customFormat="1" ht="15">
      <c r="A11" s="19" t="s">
        <v>14</v>
      </c>
      <c r="B11" s="19">
        <v>10</v>
      </c>
      <c r="C11" s="48" t="s">
        <v>34</v>
      </c>
      <c r="D11" s="38">
        <v>1973</v>
      </c>
      <c r="E11" s="33" t="s">
        <v>35</v>
      </c>
      <c r="F11" s="26" t="s">
        <v>80</v>
      </c>
      <c r="G11" s="27" t="s">
        <v>81</v>
      </c>
      <c r="H11" s="19">
        <v>95</v>
      </c>
      <c r="I11" s="19">
        <v>93</v>
      </c>
      <c r="J11" s="19">
        <v>93</v>
      </c>
      <c r="K11" s="19">
        <v>95</v>
      </c>
      <c r="L11" s="19">
        <v>96</v>
      </c>
      <c r="M11" s="19">
        <v>98</v>
      </c>
      <c r="N11" s="19">
        <f aca="true" t="shared" si="0" ref="N11:N23">SUM(H11:M11)</f>
        <v>570</v>
      </c>
      <c r="O11" s="19">
        <v>12</v>
      </c>
      <c r="P11" s="19" t="s">
        <v>126</v>
      </c>
    </row>
    <row r="12" spans="1:16" s="19" customFormat="1" ht="15">
      <c r="A12" s="19" t="s">
        <v>15</v>
      </c>
      <c r="B12" s="19">
        <v>6</v>
      </c>
      <c r="C12" s="48" t="s">
        <v>43</v>
      </c>
      <c r="D12" s="38">
        <v>1965</v>
      </c>
      <c r="E12" s="33" t="s">
        <v>44</v>
      </c>
      <c r="F12" s="33" t="s">
        <v>82</v>
      </c>
      <c r="G12" s="37" t="s">
        <v>83</v>
      </c>
      <c r="H12" s="19">
        <v>96</v>
      </c>
      <c r="I12" s="19">
        <v>96</v>
      </c>
      <c r="J12" s="19">
        <v>91</v>
      </c>
      <c r="K12" s="19">
        <v>92</v>
      </c>
      <c r="L12" s="19">
        <v>94</v>
      </c>
      <c r="M12" s="19">
        <v>95</v>
      </c>
      <c r="N12" s="19">
        <f t="shared" si="0"/>
        <v>564</v>
      </c>
      <c r="O12" s="19">
        <v>5</v>
      </c>
      <c r="P12" s="19" t="s">
        <v>127</v>
      </c>
    </row>
    <row r="13" spans="1:16" s="19" customFormat="1" ht="15">
      <c r="A13" s="19" t="s">
        <v>16</v>
      </c>
      <c r="B13" s="19">
        <v>4</v>
      </c>
      <c r="C13" s="45" t="s">
        <v>99</v>
      </c>
      <c r="D13" s="56">
        <v>1981</v>
      </c>
      <c r="E13" s="56">
        <v>20990</v>
      </c>
      <c r="F13" s="26" t="s">
        <v>100</v>
      </c>
      <c r="G13" s="45" t="s">
        <v>101</v>
      </c>
      <c r="H13" s="19">
        <v>93</v>
      </c>
      <c r="I13" s="19">
        <v>94</v>
      </c>
      <c r="J13" s="19">
        <v>92</v>
      </c>
      <c r="K13" s="19">
        <v>95</v>
      </c>
      <c r="L13" s="19">
        <v>93</v>
      </c>
      <c r="M13" s="19">
        <v>92</v>
      </c>
      <c r="N13" s="19">
        <f t="shared" si="0"/>
        <v>559</v>
      </c>
      <c r="O13" s="19">
        <v>8</v>
      </c>
      <c r="P13" s="19" t="s">
        <v>127</v>
      </c>
    </row>
    <row r="14" spans="1:16" s="19" customFormat="1" ht="15">
      <c r="A14" s="19" t="s">
        <v>17</v>
      </c>
      <c r="B14" s="19">
        <v>5</v>
      </c>
      <c r="C14" s="44" t="s">
        <v>32</v>
      </c>
      <c r="D14" s="26">
        <v>1951</v>
      </c>
      <c r="E14" s="26" t="s">
        <v>33</v>
      </c>
      <c r="F14" s="55">
        <v>232</v>
      </c>
      <c r="G14" s="44" t="s">
        <v>77</v>
      </c>
      <c r="H14" s="19">
        <v>95</v>
      </c>
      <c r="I14" s="19">
        <v>90</v>
      </c>
      <c r="J14" s="19">
        <v>94</v>
      </c>
      <c r="K14" s="19">
        <v>94</v>
      </c>
      <c r="L14" s="19">
        <v>92</v>
      </c>
      <c r="M14" s="19">
        <v>90</v>
      </c>
      <c r="N14" s="19">
        <f t="shared" si="0"/>
        <v>555</v>
      </c>
      <c r="O14" s="19">
        <v>5</v>
      </c>
      <c r="P14" s="19" t="s">
        <v>126</v>
      </c>
    </row>
    <row r="15" spans="1:16" s="19" customFormat="1" ht="15">
      <c r="A15" s="19" t="s">
        <v>18</v>
      </c>
      <c r="B15" s="19">
        <v>12</v>
      </c>
      <c r="C15" s="44" t="s">
        <v>113</v>
      </c>
      <c r="D15" s="26" t="s">
        <v>52</v>
      </c>
      <c r="E15" s="26" t="s">
        <v>114</v>
      </c>
      <c r="F15" s="26" t="s">
        <v>115</v>
      </c>
      <c r="G15" s="27" t="s">
        <v>116</v>
      </c>
      <c r="H15" s="19">
        <v>92</v>
      </c>
      <c r="I15" s="19">
        <v>91</v>
      </c>
      <c r="J15" s="19">
        <v>88</v>
      </c>
      <c r="K15" s="19">
        <v>92</v>
      </c>
      <c r="L15" s="19">
        <v>92</v>
      </c>
      <c r="M15" s="19">
        <v>91</v>
      </c>
      <c r="N15" s="19">
        <f t="shared" si="0"/>
        <v>546</v>
      </c>
      <c r="O15" s="19">
        <v>6</v>
      </c>
      <c r="P15" s="19" t="s">
        <v>127</v>
      </c>
    </row>
    <row r="16" spans="1:16" s="19" customFormat="1" ht="15">
      <c r="A16" s="19" t="s">
        <v>19</v>
      </c>
      <c r="B16" s="19">
        <v>11</v>
      </c>
      <c r="C16" s="43" t="s">
        <v>102</v>
      </c>
      <c r="D16" s="57">
        <v>1995</v>
      </c>
      <c r="E16" s="57">
        <v>39271</v>
      </c>
      <c r="F16" s="33" t="s">
        <v>86</v>
      </c>
      <c r="G16" s="49" t="s">
        <v>87</v>
      </c>
      <c r="H16" s="19">
        <v>91</v>
      </c>
      <c r="I16" s="19">
        <v>92</v>
      </c>
      <c r="J16" s="19">
        <v>87</v>
      </c>
      <c r="K16" s="19">
        <v>90</v>
      </c>
      <c r="L16" s="19">
        <v>90</v>
      </c>
      <c r="M16" s="19">
        <v>91</v>
      </c>
      <c r="N16" s="19">
        <f t="shared" si="0"/>
        <v>541</v>
      </c>
      <c r="O16" s="19">
        <v>4</v>
      </c>
      <c r="P16" s="19" t="s">
        <v>127</v>
      </c>
    </row>
    <row r="17" spans="1:16" s="19" customFormat="1" ht="15">
      <c r="A17" s="19" t="s">
        <v>119</v>
      </c>
      <c r="B17" s="19">
        <v>2</v>
      </c>
      <c r="C17" s="44" t="s">
        <v>111</v>
      </c>
      <c r="D17" s="17">
        <v>1940</v>
      </c>
      <c r="E17" s="26" t="s">
        <v>112</v>
      </c>
      <c r="F17" s="26" t="s">
        <v>80</v>
      </c>
      <c r="G17" s="27" t="s">
        <v>81</v>
      </c>
      <c r="H17" s="19">
        <v>88</v>
      </c>
      <c r="I17" s="19">
        <v>86</v>
      </c>
      <c r="J17" s="19">
        <v>91</v>
      </c>
      <c r="K17" s="19">
        <v>93</v>
      </c>
      <c r="L17" s="19">
        <v>93</v>
      </c>
      <c r="M17" s="19">
        <v>89</v>
      </c>
      <c r="N17" s="19">
        <f t="shared" si="0"/>
        <v>540</v>
      </c>
      <c r="O17" s="19">
        <v>7</v>
      </c>
      <c r="P17" s="19" t="s">
        <v>127</v>
      </c>
    </row>
    <row r="18" spans="1:20" s="19" customFormat="1" ht="15">
      <c r="A18" s="19" t="s">
        <v>120</v>
      </c>
      <c r="B18" s="19">
        <v>8</v>
      </c>
      <c r="C18" s="16" t="s">
        <v>88</v>
      </c>
      <c r="D18" s="17">
        <v>1945</v>
      </c>
      <c r="E18" s="26" t="s">
        <v>89</v>
      </c>
      <c r="F18" s="26" t="s">
        <v>86</v>
      </c>
      <c r="G18" s="49" t="s">
        <v>87</v>
      </c>
      <c r="H18" s="19">
        <v>86</v>
      </c>
      <c r="I18" s="19">
        <v>91</v>
      </c>
      <c r="J18" s="19">
        <v>91</v>
      </c>
      <c r="K18" s="19">
        <v>90</v>
      </c>
      <c r="L18" s="19">
        <v>88</v>
      </c>
      <c r="M18" s="19">
        <v>93</v>
      </c>
      <c r="N18" s="19">
        <f t="shared" si="0"/>
        <v>539</v>
      </c>
      <c r="O18" s="19">
        <v>6</v>
      </c>
      <c r="P18" s="19" t="s">
        <v>127</v>
      </c>
      <c r="T18" s="19" t="s">
        <v>65</v>
      </c>
    </row>
    <row r="19" spans="1:16" s="19" customFormat="1" ht="15">
      <c r="A19" s="19" t="s">
        <v>121</v>
      </c>
      <c r="B19" s="19">
        <v>1</v>
      </c>
      <c r="C19" s="44" t="s">
        <v>117</v>
      </c>
      <c r="D19" s="58">
        <v>1949</v>
      </c>
      <c r="E19" s="17">
        <v>35126</v>
      </c>
      <c r="F19" s="26" t="s">
        <v>80</v>
      </c>
      <c r="G19" s="27" t="s">
        <v>81</v>
      </c>
      <c r="H19" s="19">
        <v>86</v>
      </c>
      <c r="I19" s="19">
        <v>89</v>
      </c>
      <c r="J19" s="19">
        <v>95</v>
      </c>
      <c r="K19" s="19">
        <v>87</v>
      </c>
      <c r="L19" s="19">
        <v>86</v>
      </c>
      <c r="M19" s="19">
        <v>91</v>
      </c>
      <c r="N19" s="19">
        <f t="shared" si="0"/>
        <v>534</v>
      </c>
      <c r="O19" s="19">
        <v>6</v>
      </c>
      <c r="P19" s="19" t="s">
        <v>127</v>
      </c>
    </row>
    <row r="20" spans="1:16" s="19" customFormat="1" ht="15">
      <c r="A20" s="19" t="s">
        <v>122</v>
      </c>
      <c r="B20" s="19">
        <v>9</v>
      </c>
      <c r="C20" s="16" t="s">
        <v>29</v>
      </c>
      <c r="D20" s="17">
        <v>1944</v>
      </c>
      <c r="E20" s="26">
        <v>22828</v>
      </c>
      <c r="F20" s="26" t="s">
        <v>80</v>
      </c>
      <c r="G20" s="54" t="s">
        <v>81</v>
      </c>
      <c r="H20" s="19">
        <v>87</v>
      </c>
      <c r="I20" s="19">
        <v>78</v>
      </c>
      <c r="J20" s="19">
        <v>86</v>
      </c>
      <c r="K20" s="19">
        <v>82</v>
      </c>
      <c r="L20" s="19">
        <v>82</v>
      </c>
      <c r="M20" s="19">
        <v>91</v>
      </c>
      <c r="N20" s="19">
        <f t="shared" si="0"/>
        <v>506</v>
      </c>
      <c r="O20" s="19">
        <v>3</v>
      </c>
      <c r="P20" s="19" t="s">
        <v>128</v>
      </c>
    </row>
    <row r="21" spans="1:15" s="19" customFormat="1" ht="15">
      <c r="A21" s="19" t="s">
        <v>123</v>
      </c>
      <c r="B21" s="19">
        <v>7</v>
      </c>
      <c r="C21" s="48" t="s">
        <v>30</v>
      </c>
      <c r="D21" s="38">
        <v>1957</v>
      </c>
      <c r="E21" s="33" t="s">
        <v>31</v>
      </c>
      <c r="F21" s="33" t="s">
        <v>82</v>
      </c>
      <c r="G21" s="37" t="s">
        <v>83</v>
      </c>
      <c r="H21" s="19">
        <v>76</v>
      </c>
      <c r="I21" s="19">
        <v>86</v>
      </c>
      <c r="J21" s="19">
        <v>81</v>
      </c>
      <c r="K21" s="19">
        <v>86</v>
      </c>
      <c r="L21" s="19">
        <v>79</v>
      </c>
      <c r="M21" s="19">
        <v>79</v>
      </c>
      <c r="N21" s="19">
        <f t="shared" si="0"/>
        <v>487</v>
      </c>
      <c r="O21" s="19">
        <v>4</v>
      </c>
    </row>
    <row r="22" spans="1:15" s="19" customFormat="1" ht="15">
      <c r="A22" s="19" t="s">
        <v>124</v>
      </c>
      <c r="B22" s="19">
        <v>3</v>
      </c>
      <c r="C22" s="44" t="s">
        <v>95</v>
      </c>
      <c r="D22" s="17">
        <v>1954</v>
      </c>
      <c r="E22" s="26" t="s">
        <v>96</v>
      </c>
      <c r="F22" s="26" t="s">
        <v>97</v>
      </c>
      <c r="G22" s="27" t="s">
        <v>98</v>
      </c>
      <c r="H22" s="19">
        <v>82</v>
      </c>
      <c r="I22" s="19">
        <v>80</v>
      </c>
      <c r="J22" s="19">
        <v>84</v>
      </c>
      <c r="K22" s="19">
        <v>87</v>
      </c>
      <c r="L22" s="19">
        <v>79</v>
      </c>
      <c r="M22" s="19">
        <v>74</v>
      </c>
      <c r="N22" s="19">
        <f t="shared" si="0"/>
        <v>486</v>
      </c>
      <c r="O22" s="19">
        <v>3</v>
      </c>
    </row>
    <row r="23" spans="1:15" s="19" customFormat="1" ht="15">
      <c r="A23" s="19" t="s">
        <v>125</v>
      </c>
      <c r="B23" s="19">
        <v>13</v>
      </c>
      <c r="C23" s="51" t="s">
        <v>118</v>
      </c>
      <c r="D23" s="52">
        <v>1969</v>
      </c>
      <c r="E23" s="52">
        <v>40211</v>
      </c>
      <c r="F23" s="52">
        <v>232</v>
      </c>
      <c r="G23" s="44" t="s">
        <v>77</v>
      </c>
      <c r="H23" s="19">
        <v>82</v>
      </c>
      <c r="I23" s="19">
        <v>75</v>
      </c>
      <c r="J23" s="19">
        <v>70</v>
      </c>
      <c r="K23" s="19">
        <v>73</v>
      </c>
      <c r="L23" s="19">
        <v>70</v>
      </c>
      <c r="M23" s="19">
        <v>58</v>
      </c>
      <c r="N23" s="19">
        <f t="shared" si="0"/>
        <v>428</v>
      </c>
      <c r="O23" s="19">
        <v>0</v>
      </c>
    </row>
    <row r="24" spans="1:17" s="32" customFormat="1" ht="15">
      <c r="A24" s="19"/>
      <c r="B24" s="19"/>
      <c r="C24" s="16"/>
      <c r="D24" s="17"/>
      <c r="E24" s="26"/>
      <c r="F24" s="26"/>
      <c r="G24" s="27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17" s="32" customFormat="1" ht="15.75" thickBot="1">
      <c r="A25" s="19"/>
      <c r="B25" s="19"/>
      <c r="C25" s="28" t="s">
        <v>40</v>
      </c>
      <c r="D25" s="17"/>
      <c r="E25" s="26"/>
      <c r="F25" s="26"/>
      <c r="G25" s="27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6" ht="12">
      <c r="A26" s="22" t="s">
        <v>8</v>
      </c>
      <c r="B26" s="22" t="s">
        <v>28</v>
      </c>
      <c r="C26" s="23" t="s">
        <v>9</v>
      </c>
      <c r="D26" s="22" t="s">
        <v>10</v>
      </c>
      <c r="E26" s="22" t="s">
        <v>11</v>
      </c>
      <c r="F26" s="22" t="s">
        <v>12</v>
      </c>
      <c r="G26" s="23" t="s">
        <v>13</v>
      </c>
      <c r="H26" s="22" t="s">
        <v>14</v>
      </c>
      <c r="I26" s="22" t="s">
        <v>15</v>
      </c>
      <c r="J26" s="22" t="s">
        <v>16</v>
      </c>
      <c r="K26" s="22" t="s">
        <v>17</v>
      </c>
      <c r="L26" s="22" t="s">
        <v>18</v>
      </c>
      <c r="M26" s="22" t="s">
        <v>19</v>
      </c>
      <c r="N26" s="22" t="s">
        <v>20</v>
      </c>
      <c r="O26" s="22" t="s">
        <v>64</v>
      </c>
      <c r="P26" s="22" t="s">
        <v>21</v>
      </c>
    </row>
    <row r="27" spans="1:16" ht="12" thickBot="1">
      <c r="A27" s="24"/>
      <c r="B27" s="24"/>
      <c r="C27" s="25"/>
      <c r="D27" s="24" t="s">
        <v>22</v>
      </c>
      <c r="E27" s="24" t="s">
        <v>23</v>
      </c>
      <c r="F27" s="24" t="s">
        <v>24</v>
      </c>
      <c r="G27" s="25"/>
      <c r="H27" s="24"/>
      <c r="I27" s="24"/>
      <c r="J27" s="24"/>
      <c r="K27" s="24"/>
      <c r="L27" s="24"/>
      <c r="M27" s="24"/>
      <c r="N27" s="24"/>
      <c r="O27" s="24"/>
      <c r="P27" s="24"/>
    </row>
    <row r="28" spans="1:16" s="19" customFormat="1" ht="15">
      <c r="A28" s="19" t="s">
        <v>14</v>
      </c>
      <c r="B28" s="19">
        <v>108</v>
      </c>
      <c r="C28" s="49" t="s">
        <v>45</v>
      </c>
      <c r="D28" s="33" t="s">
        <v>46</v>
      </c>
      <c r="E28" s="33" t="s">
        <v>47</v>
      </c>
      <c r="F28" s="26" t="s">
        <v>86</v>
      </c>
      <c r="G28" s="27" t="s">
        <v>87</v>
      </c>
      <c r="H28" s="19">
        <v>91</v>
      </c>
      <c r="I28" s="19">
        <v>87</v>
      </c>
      <c r="J28" s="19">
        <v>93</v>
      </c>
      <c r="K28" s="19">
        <v>94</v>
      </c>
      <c r="N28" s="19">
        <f aca="true" t="shared" si="1" ref="N28:N34">SUM(H28:M28)</f>
        <v>365</v>
      </c>
      <c r="O28" s="19">
        <v>4</v>
      </c>
      <c r="P28" s="19" t="s">
        <v>126</v>
      </c>
    </row>
    <row r="29" spans="1:16" s="19" customFormat="1" ht="15">
      <c r="A29" s="19" t="s">
        <v>15</v>
      </c>
      <c r="B29" s="19">
        <v>112</v>
      </c>
      <c r="C29" s="47" t="s">
        <v>41</v>
      </c>
      <c r="D29" s="26" t="s">
        <v>42</v>
      </c>
      <c r="E29" s="17">
        <v>37736</v>
      </c>
      <c r="F29" s="33" t="s">
        <v>84</v>
      </c>
      <c r="G29" s="47" t="s">
        <v>85</v>
      </c>
      <c r="H29" s="19">
        <v>83</v>
      </c>
      <c r="I29" s="19">
        <v>86</v>
      </c>
      <c r="J29" s="19">
        <v>88</v>
      </c>
      <c r="K29" s="19">
        <v>84</v>
      </c>
      <c r="N29" s="19">
        <f t="shared" si="1"/>
        <v>341</v>
      </c>
      <c r="O29" s="19">
        <v>0</v>
      </c>
      <c r="P29" s="19" t="s">
        <v>127</v>
      </c>
    </row>
    <row r="30" spans="1:16" s="19" customFormat="1" ht="15">
      <c r="A30" s="19" t="s">
        <v>16</v>
      </c>
      <c r="B30" s="19">
        <v>109</v>
      </c>
      <c r="C30" s="51" t="s">
        <v>118</v>
      </c>
      <c r="D30" s="52">
        <v>2000</v>
      </c>
      <c r="E30" s="52">
        <v>38837</v>
      </c>
      <c r="F30" s="52">
        <v>232</v>
      </c>
      <c r="G30" s="44" t="s">
        <v>77</v>
      </c>
      <c r="H30" s="19">
        <v>90</v>
      </c>
      <c r="I30" s="19">
        <v>83</v>
      </c>
      <c r="J30" s="19">
        <v>76</v>
      </c>
      <c r="K30" s="19">
        <v>88</v>
      </c>
      <c r="N30" s="19">
        <f t="shared" si="1"/>
        <v>337</v>
      </c>
      <c r="O30" s="19">
        <v>1</v>
      </c>
      <c r="P30" s="19" t="s">
        <v>128</v>
      </c>
    </row>
    <row r="31" spans="1:16" s="19" customFormat="1" ht="15">
      <c r="A31" s="19" t="s">
        <v>17</v>
      </c>
      <c r="B31" s="19">
        <v>106</v>
      </c>
      <c r="C31" s="44" t="s">
        <v>75</v>
      </c>
      <c r="D31" s="17">
        <v>1973</v>
      </c>
      <c r="E31" s="26" t="s">
        <v>76</v>
      </c>
      <c r="F31" s="26">
        <v>232</v>
      </c>
      <c r="G31" s="44" t="s">
        <v>77</v>
      </c>
      <c r="H31" s="19">
        <v>88</v>
      </c>
      <c r="I31" s="19">
        <v>83</v>
      </c>
      <c r="J31" s="19">
        <v>87</v>
      </c>
      <c r="K31" s="19">
        <v>79</v>
      </c>
      <c r="N31" s="19">
        <f t="shared" si="1"/>
        <v>337</v>
      </c>
      <c r="O31" s="19">
        <v>0</v>
      </c>
      <c r="P31" s="19" t="s">
        <v>128</v>
      </c>
    </row>
    <row r="32" spans="1:16" s="19" customFormat="1" ht="15">
      <c r="A32" s="19" t="s">
        <v>18</v>
      </c>
      <c r="B32" s="19">
        <v>107</v>
      </c>
      <c r="C32" s="16" t="s">
        <v>78</v>
      </c>
      <c r="D32" s="17">
        <v>1998</v>
      </c>
      <c r="E32" s="26" t="s">
        <v>79</v>
      </c>
      <c r="F32" s="26">
        <v>232</v>
      </c>
      <c r="G32" s="44" t="s">
        <v>77</v>
      </c>
      <c r="H32" s="19">
        <v>83</v>
      </c>
      <c r="I32" s="19">
        <v>82</v>
      </c>
      <c r="J32" s="19">
        <v>79</v>
      </c>
      <c r="K32" s="19">
        <v>88</v>
      </c>
      <c r="N32" s="19">
        <f t="shared" si="1"/>
        <v>332</v>
      </c>
      <c r="O32" s="19">
        <v>2</v>
      </c>
      <c r="P32" s="19" t="s">
        <v>128</v>
      </c>
    </row>
    <row r="33" spans="1:16" s="19" customFormat="1" ht="15">
      <c r="A33" s="19" t="s">
        <v>19</v>
      </c>
      <c r="B33" s="19">
        <v>111</v>
      </c>
      <c r="C33" s="44" t="s">
        <v>103</v>
      </c>
      <c r="D33" s="17">
        <v>1998</v>
      </c>
      <c r="E33" s="26" t="s">
        <v>104</v>
      </c>
      <c r="F33" s="26" t="s">
        <v>86</v>
      </c>
      <c r="G33" s="27" t="s">
        <v>87</v>
      </c>
      <c r="H33" s="19">
        <v>79</v>
      </c>
      <c r="I33" s="19">
        <v>83</v>
      </c>
      <c r="J33" s="19">
        <v>83</v>
      </c>
      <c r="K33" s="19">
        <v>77</v>
      </c>
      <c r="N33" s="19">
        <f t="shared" si="1"/>
        <v>322</v>
      </c>
      <c r="O33" s="19">
        <v>1</v>
      </c>
      <c r="P33" s="19" t="s">
        <v>128</v>
      </c>
    </row>
    <row r="34" spans="1:15" s="19" customFormat="1" ht="15">
      <c r="A34" s="19" t="s">
        <v>119</v>
      </c>
      <c r="B34" s="19">
        <v>110</v>
      </c>
      <c r="C34" s="16" t="s">
        <v>105</v>
      </c>
      <c r="D34" s="17">
        <v>2000</v>
      </c>
      <c r="E34" s="26" t="s">
        <v>106</v>
      </c>
      <c r="F34" s="26" t="s">
        <v>86</v>
      </c>
      <c r="G34" s="27" t="s">
        <v>87</v>
      </c>
      <c r="H34" s="19">
        <v>81</v>
      </c>
      <c r="I34" s="19">
        <v>73</v>
      </c>
      <c r="J34" s="19">
        <v>78</v>
      </c>
      <c r="K34" s="19">
        <v>72</v>
      </c>
      <c r="N34" s="19">
        <f t="shared" si="1"/>
        <v>304</v>
      </c>
      <c r="O34" s="19">
        <v>1</v>
      </c>
    </row>
    <row r="35" s="19" customFormat="1" ht="15"/>
    <row r="36" spans="2:17" s="9" customFormat="1" ht="15">
      <c r="B36" s="9" t="s">
        <v>26</v>
      </c>
      <c r="D36" s="10" t="s">
        <v>68</v>
      </c>
      <c r="E36" s="11"/>
      <c r="F36" s="11"/>
      <c r="H36" s="11"/>
      <c r="I36" s="11"/>
      <c r="J36" s="11"/>
      <c r="K36" s="11"/>
      <c r="L36" s="11"/>
      <c r="M36" s="11"/>
      <c r="N36" s="12"/>
      <c r="O36" s="12"/>
      <c r="P36" s="11"/>
      <c r="Q36" s="11"/>
    </row>
    <row r="37" spans="1:16" ht="12.75">
      <c r="A37" s="3"/>
      <c r="B37" s="3"/>
      <c r="C37" s="3"/>
      <c r="D37" s="4"/>
      <c r="E37" s="4"/>
      <c r="F37" s="4"/>
      <c r="G37" s="3"/>
      <c r="H37" s="4"/>
      <c r="I37" s="4"/>
      <c r="J37" s="4"/>
      <c r="K37" s="4"/>
      <c r="L37" s="4"/>
      <c r="M37" s="4"/>
      <c r="N37" s="5"/>
      <c r="O37" s="5"/>
      <c r="P37" s="4"/>
    </row>
    <row r="38" spans="1:16" ht="12.75">
      <c r="A38" s="3"/>
      <c r="B38" s="3"/>
      <c r="C38" s="3"/>
      <c r="D38" s="4"/>
      <c r="E38" s="4"/>
      <c r="F38" s="4"/>
      <c r="G38" s="3"/>
      <c r="H38" s="4"/>
      <c r="I38" s="4"/>
      <c r="J38" s="4"/>
      <c r="K38" s="4"/>
      <c r="L38" s="4"/>
      <c r="M38" s="4"/>
      <c r="N38" s="5"/>
      <c r="O38" s="5"/>
      <c r="P38" s="4"/>
    </row>
    <row r="39" spans="1:16" ht="12.75">
      <c r="A39" s="3"/>
      <c r="B39" s="3"/>
      <c r="C39" s="3"/>
      <c r="D39" s="3"/>
      <c r="E39" s="4"/>
      <c r="F39" s="4"/>
      <c r="G39" s="3"/>
      <c r="H39" s="4"/>
      <c r="I39" s="4"/>
      <c r="J39" s="4"/>
      <c r="K39" s="4"/>
      <c r="L39" s="4"/>
      <c r="M39" s="4"/>
      <c r="N39" s="5"/>
      <c r="O39" s="5"/>
      <c r="P39" s="4"/>
    </row>
    <row r="40" spans="1:16" ht="12.75">
      <c r="A40" s="3"/>
      <c r="B40" s="3"/>
      <c r="C40" s="3"/>
      <c r="D40" s="4"/>
      <c r="E40" s="4"/>
      <c r="F40" s="4"/>
      <c r="G40" s="3"/>
      <c r="H40" s="4"/>
      <c r="I40" s="4"/>
      <c r="J40" s="4"/>
      <c r="K40" s="4"/>
      <c r="L40" s="4"/>
      <c r="M40" s="4"/>
      <c r="N40" s="4"/>
      <c r="O40" s="4"/>
      <c r="P40" s="4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4">
      <pane xSplit="4" topLeftCell="E1" activePane="topRight" state="frozen"/>
      <selection pane="topLeft" activeCell="B13" sqref="B13"/>
      <selection pane="topRight" activeCell="Q17" sqref="Q17"/>
    </sheetView>
  </sheetViews>
  <sheetFormatPr defaultColWidth="9.140625" defaultRowHeight="12"/>
  <cols>
    <col min="1" max="1" width="7.28125" style="0" customWidth="1"/>
    <col min="2" max="2" width="8.140625" style="0" customWidth="1"/>
    <col min="3" max="3" width="36.28125" style="0" customWidth="1"/>
    <col min="4" max="4" width="9.7109375" style="1" customWidth="1"/>
    <col min="5" max="5" width="10.7109375" style="1" customWidth="1"/>
    <col min="6" max="6" width="9.8515625" style="1" customWidth="1"/>
    <col min="7" max="7" width="54.421875" style="0" customWidth="1"/>
    <col min="8" max="13" width="6.8515625" style="1" customWidth="1"/>
    <col min="14" max="14" width="9.28125" style="1" customWidth="1"/>
    <col min="15" max="15" width="5.8515625" style="1" customWidth="1"/>
    <col min="16" max="16" width="7.140625" style="1" customWidth="1"/>
  </cols>
  <sheetData>
    <row r="1" ht="24">
      <c r="F1" s="2" t="s">
        <v>0</v>
      </c>
    </row>
    <row r="2" spans="4:6" ht="9.75">
      <c r="D2"/>
      <c r="E2"/>
      <c r="F2"/>
    </row>
    <row r="3" spans="2:16" s="28" customFormat="1" ht="15">
      <c r="B3" s="28" t="s">
        <v>1</v>
      </c>
      <c r="C3" s="20"/>
      <c r="D3" s="29" t="s">
        <v>66</v>
      </c>
      <c r="E3" s="30"/>
      <c r="F3" s="30"/>
      <c r="H3" s="30"/>
      <c r="I3" s="30"/>
      <c r="J3" s="30"/>
      <c r="K3" s="30"/>
      <c r="L3" s="30"/>
      <c r="M3" s="30"/>
      <c r="N3" s="30"/>
      <c r="O3" s="30"/>
      <c r="P3" s="30"/>
    </row>
    <row r="4" spans="2:16" s="28" customFormat="1" ht="15">
      <c r="B4" s="28" t="s">
        <v>2</v>
      </c>
      <c r="C4" s="20"/>
      <c r="D4" s="29" t="s">
        <v>69</v>
      </c>
      <c r="E4" s="30"/>
      <c r="F4" s="30"/>
      <c r="H4" s="30"/>
      <c r="I4" s="30"/>
      <c r="J4" s="30"/>
      <c r="K4" s="30"/>
      <c r="L4" s="30"/>
      <c r="M4" s="30"/>
      <c r="N4" s="29"/>
      <c r="O4" s="29"/>
      <c r="P4" s="30"/>
    </row>
    <row r="5" spans="2:16" s="28" customFormat="1" ht="15">
      <c r="B5" s="28" t="s">
        <v>3</v>
      </c>
      <c r="C5" s="20"/>
      <c r="D5" s="29" t="s">
        <v>4</v>
      </c>
      <c r="E5" s="30"/>
      <c r="F5" s="30"/>
      <c r="H5" s="30"/>
      <c r="I5" s="30"/>
      <c r="J5" s="30"/>
      <c r="K5" s="30"/>
      <c r="L5" s="30"/>
      <c r="M5" s="30"/>
      <c r="N5" s="30"/>
      <c r="O5" s="30"/>
      <c r="P5" s="30"/>
    </row>
    <row r="6" spans="2:16" s="28" customFormat="1" ht="15">
      <c r="B6" s="28" t="s">
        <v>5</v>
      </c>
      <c r="C6" s="20"/>
      <c r="D6" s="31" t="s">
        <v>67</v>
      </c>
      <c r="E6" s="20"/>
      <c r="F6" s="30"/>
      <c r="H6" s="30"/>
      <c r="I6" s="30"/>
      <c r="J6" s="30"/>
      <c r="K6" s="30"/>
      <c r="L6" s="30"/>
      <c r="M6" s="30"/>
      <c r="N6" s="30"/>
      <c r="O6" s="30"/>
      <c r="P6" s="30"/>
    </row>
    <row r="7" spans="3:16" s="13" customFormat="1" ht="15">
      <c r="C7" s="9"/>
      <c r="D7" s="15"/>
      <c r="E7" s="15"/>
      <c r="F7" s="15"/>
      <c r="H7" s="15"/>
      <c r="I7" s="15"/>
      <c r="J7" s="15"/>
      <c r="K7" s="15"/>
      <c r="L7" s="15"/>
      <c r="M7" s="15"/>
      <c r="N7" s="15"/>
      <c r="O7" s="15"/>
      <c r="P7" s="15"/>
    </row>
    <row r="8" spans="2:16" s="13" customFormat="1" ht="15.75" thickBot="1">
      <c r="B8" s="13" t="s">
        <v>6</v>
      </c>
      <c r="C8" s="9"/>
      <c r="D8" s="13" t="s">
        <v>7</v>
      </c>
      <c r="E8" s="15"/>
      <c r="F8" s="15"/>
      <c r="H8" s="14"/>
      <c r="I8" s="15"/>
      <c r="J8" s="15"/>
      <c r="K8" s="15"/>
      <c r="L8" s="15"/>
      <c r="M8" s="15"/>
      <c r="N8" s="15"/>
      <c r="O8" s="15"/>
      <c r="P8" s="15"/>
    </row>
    <row r="9" spans="1:16" s="6" customFormat="1" ht="12">
      <c r="A9" s="22" t="s">
        <v>8</v>
      </c>
      <c r="B9" s="22" t="s">
        <v>28</v>
      </c>
      <c r="C9" s="23" t="s">
        <v>9</v>
      </c>
      <c r="D9" s="22" t="s">
        <v>10</v>
      </c>
      <c r="E9" s="22" t="s">
        <v>11</v>
      </c>
      <c r="F9" s="22" t="s">
        <v>12</v>
      </c>
      <c r="G9" s="23" t="s">
        <v>13</v>
      </c>
      <c r="H9" s="22" t="s">
        <v>14</v>
      </c>
      <c r="I9" s="22" t="s">
        <v>15</v>
      </c>
      <c r="J9" s="22" t="s">
        <v>16</v>
      </c>
      <c r="K9" s="22" t="s">
        <v>17</v>
      </c>
      <c r="L9" s="22" t="s">
        <v>18</v>
      </c>
      <c r="M9" s="22" t="s">
        <v>19</v>
      </c>
      <c r="N9" s="22" t="s">
        <v>20</v>
      </c>
      <c r="O9" s="22" t="s">
        <v>64</v>
      </c>
      <c r="P9" s="22" t="s">
        <v>21</v>
      </c>
    </row>
    <row r="10" spans="1:16" s="6" customFormat="1" ht="12" thickBot="1">
      <c r="A10" s="24"/>
      <c r="B10" s="24"/>
      <c r="C10" s="25"/>
      <c r="D10" s="24" t="s">
        <v>22</v>
      </c>
      <c r="E10" s="24" t="s">
        <v>23</v>
      </c>
      <c r="F10" s="24" t="s">
        <v>24</v>
      </c>
      <c r="G10" s="25"/>
      <c r="H10" s="24"/>
      <c r="I10" s="24"/>
      <c r="J10" s="24"/>
      <c r="K10" s="24"/>
      <c r="L10" s="24"/>
      <c r="M10" s="24"/>
      <c r="N10" s="24"/>
      <c r="O10" s="24"/>
      <c r="P10" s="24"/>
    </row>
    <row r="11" spans="1:16" s="42" customFormat="1" ht="15">
      <c r="A11" s="38" t="s">
        <v>14</v>
      </c>
      <c r="B11" s="38">
        <v>361</v>
      </c>
      <c r="C11" s="44" t="s">
        <v>107</v>
      </c>
      <c r="D11" s="26" t="s">
        <v>108</v>
      </c>
      <c r="E11" s="26" t="s">
        <v>109</v>
      </c>
      <c r="F11" s="26" t="s">
        <v>84</v>
      </c>
      <c r="G11" s="44" t="s">
        <v>85</v>
      </c>
      <c r="H11" s="38">
        <v>96</v>
      </c>
      <c r="I11" s="38">
        <v>97</v>
      </c>
      <c r="J11" s="38">
        <v>99</v>
      </c>
      <c r="K11" s="38">
        <v>99</v>
      </c>
      <c r="L11" s="38">
        <v>95</v>
      </c>
      <c r="M11" s="38">
        <v>96</v>
      </c>
      <c r="N11" s="19">
        <f aca="true" t="shared" si="0" ref="N11:N18">SUM(H11:M11)</f>
        <v>582</v>
      </c>
      <c r="O11" s="19">
        <v>32</v>
      </c>
      <c r="P11" s="38" t="s">
        <v>126</v>
      </c>
    </row>
    <row r="12" spans="1:16" s="42" customFormat="1" ht="15">
      <c r="A12" s="38" t="s">
        <v>15</v>
      </c>
      <c r="B12" s="38">
        <v>841</v>
      </c>
      <c r="C12" s="47" t="s">
        <v>54</v>
      </c>
      <c r="D12" s="26">
        <v>1966</v>
      </c>
      <c r="E12" s="26" t="s">
        <v>55</v>
      </c>
      <c r="F12" s="26" t="s">
        <v>71</v>
      </c>
      <c r="G12" s="44" t="s">
        <v>72</v>
      </c>
      <c r="H12" s="38">
        <v>96</v>
      </c>
      <c r="I12" s="38">
        <v>93</v>
      </c>
      <c r="J12" s="38">
        <v>93</v>
      </c>
      <c r="K12" s="38">
        <v>93</v>
      </c>
      <c r="L12" s="38">
        <v>95</v>
      </c>
      <c r="M12" s="38">
        <v>96</v>
      </c>
      <c r="N12" s="19">
        <f t="shared" si="0"/>
        <v>566</v>
      </c>
      <c r="O12" s="19">
        <v>26</v>
      </c>
      <c r="P12" s="38" t="s">
        <v>127</v>
      </c>
    </row>
    <row r="13" spans="1:16" s="42" customFormat="1" ht="15">
      <c r="A13" s="38" t="s">
        <v>16</v>
      </c>
      <c r="B13" s="38">
        <v>421</v>
      </c>
      <c r="C13" s="44" t="s">
        <v>61</v>
      </c>
      <c r="D13" s="26" t="s">
        <v>62</v>
      </c>
      <c r="E13" s="26" t="s">
        <v>63</v>
      </c>
      <c r="F13" s="50">
        <v>301</v>
      </c>
      <c r="G13" s="45" t="s">
        <v>70</v>
      </c>
      <c r="H13" s="38">
        <v>91</v>
      </c>
      <c r="I13" s="38">
        <v>95</v>
      </c>
      <c r="J13" s="38">
        <v>91</v>
      </c>
      <c r="K13" s="38">
        <v>94</v>
      </c>
      <c r="L13" s="38">
        <v>93</v>
      </c>
      <c r="M13" s="38">
        <v>95</v>
      </c>
      <c r="N13" s="19">
        <f t="shared" si="0"/>
        <v>559</v>
      </c>
      <c r="O13" s="19">
        <v>17</v>
      </c>
      <c r="P13" s="38" t="s">
        <v>128</v>
      </c>
    </row>
    <row r="14" spans="1:16" s="42" customFormat="1" ht="15">
      <c r="A14" s="38" t="s">
        <v>17</v>
      </c>
      <c r="B14" s="38">
        <v>601</v>
      </c>
      <c r="C14" s="51" t="s">
        <v>93</v>
      </c>
      <c r="D14" s="52">
        <v>1995</v>
      </c>
      <c r="E14" s="52">
        <v>35065</v>
      </c>
      <c r="F14" s="53">
        <v>27</v>
      </c>
      <c r="G14" s="51" t="s">
        <v>94</v>
      </c>
      <c r="H14" s="38">
        <v>94</v>
      </c>
      <c r="I14" s="38">
        <v>92</v>
      </c>
      <c r="J14" s="38">
        <v>94</v>
      </c>
      <c r="K14" s="38">
        <v>94</v>
      </c>
      <c r="L14" s="38">
        <v>91</v>
      </c>
      <c r="M14" s="38">
        <v>93</v>
      </c>
      <c r="N14" s="19">
        <f t="shared" si="0"/>
        <v>558</v>
      </c>
      <c r="O14" s="19">
        <v>16</v>
      </c>
      <c r="P14" s="38" t="s">
        <v>127</v>
      </c>
    </row>
    <row r="15" spans="1:16" s="18" customFormat="1" ht="15">
      <c r="A15" s="38" t="s">
        <v>18</v>
      </c>
      <c r="B15" s="19">
        <v>541</v>
      </c>
      <c r="C15" s="44" t="s">
        <v>48</v>
      </c>
      <c r="D15" s="26" t="s">
        <v>49</v>
      </c>
      <c r="E15" s="26" t="s">
        <v>50</v>
      </c>
      <c r="F15" s="26" t="s">
        <v>71</v>
      </c>
      <c r="G15" s="44" t="s">
        <v>72</v>
      </c>
      <c r="H15" s="19">
        <v>88</v>
      </c>
      <c r="I15" s="19">
        <v>92</v>
      </c>
      <c r="J15" s="19">
        <v>93</v>
      </c>
      <c r="K15" s="19">
        <v>92</v>
      </c>
      <c r="L15" s="19">
        <v>92</v>
      </c>
      <c r="M15" s="19">
        <v>90</v>
      </c>
      <c r="N15" s="19">
        <f t="shared" si="0"/>
        <v>547</v>
      </c>
      <c r="O15" s="19">
        <v>16</v>
      </c>
      <c r="P15" s="19" t="s">
        <v>128</v>
      </c>
    </row>
    <row r="16" spans="1:16" s="42" customFormat="1" ht="15">
      <c r="A16" s="38" t="s">
        <v>19</v>
      </c>
      <c r="B16" s="38">
        <v>901</v>
      </c>
      <c r="C16" s="44" t="s">
        <v>51</v>
      </c>
      <c r="D16" s="26" t="s">
        <v>52</v>
      </c>
      <c r="E16" s="26" t="s">
        <v>53</v>
      </c>
      <c r="F16" s="26" t="s">
        <v>71</v>
      </c>
      <c r="G16" s="44" t="s">
        <v>72</v>
      </c>
      <c r="H16" s="38">
        <v>89</v>
      </c>
      <c r="I16" s="38">
        <v>91</v>
      </c>
      <c r="J16" s="38">
        <v>88</v>
      </c>
      <c r="K16" s="38">
        <v>85</v>
      </c>
      <c r="L16" s="38">
        <v>89</v>
      </c>
      <c r="M16" s="38">
        <v>92</v>
      </c>
      <c r="N16" s="19">
        <f t="shared" si="0"/>
        <v>534</v>
      </c>
      <c r="O16" s="19">
        <v>14</v>
      </c>
      <c r="P16" s="38"/>
    </row>
    <row r="17" spans="1:16" s="42" customFormat="1" ht="15">
      <c r="A17" s="38" t="s">
        <v>119</v>
      </c>
      <c r="B17" s="38">
        <v>781</v>
      </c>
      <c r="C17" s="44" t="s">
        <v>56</v>
      </c>
      <c r="D17" s="26" t="s">
        <v>57</v>
      </c>
      <c r="E17" s="26" t="s">
        <v>58</v>
      </c>
      <c r="F17" s="26" t="s">
        <v>71</v>
      </c>
      <c r="G17" s="44" t="s">
        <v>72</v>
      </c>
      <c r="H17" s="38">
        <v>86</v>
      </c>
      <c r="I17" s="38">
        <v>87</v>
      </c>
      <c r="J17" s="38">
        <v>80</v>
      </c>
      <c r="K17" s="38">
        <v>90</v>
      </c>
      <c r="L17" s="38">
        <v>87</v>
      </c>
      <c r="M17" s="38">
        <v>85</v>
      </c>
      <c r="N17" s="19">
        <f t="shared" si="0"/>
        <v>515</v>
      </c>
      <c r="O17" s="19">
        <v>6</v>
      </c>
      <c r="P17" s="38"/>
    </row>
    <row r="18" spans="1:16" s="42" customFormat="1" ht="15">
      <c r="A18" s="38" t="s">
        <v>120</v>
      </c>
      <c r="B18" s="38">
        <v>481</v>
      </c>
      <c r="C18" s="47" t="s">
        <v>59</v>
      </c>
      <c r="D18" s="26">
        <v>1963</v>
      </c>
      <c r="E18" s="26" t="s">
        <v>60</v>
      </c>
      <c r="F18" s="26" t="s">
        <v>71</v>
      </c>
      <c r="G18" s="44" t="s">
        <v>72</v>
      </c>
      <c r="H18" s="38">
        <v>81</v>
      </c>
      <c r="I18" s="38">
        <v>86</v>
      </c>
      <c r="J18" s="38">
        <v>81</v>
      </c>
      <c r="K18" s="38">
        <v>79</v>
      </c>
      <c r="L18" s="38">
        <v>82</v>
      </c>
      <c r="M18" s="38">
        <v>92</v>
      </c>
      <c r="N18" s="19">
        <f t="shared" si="0"/>
        <v>501</v>
      </c>
      <c r="O18" s="19">
        <v>7</v>
      </c>
      <c r="P18" s="38"/>
    </row>
    <row r="19" spans="1:16" s="3" customFormat="1" ht="12.75">
      <c r="A19" s="4"/>
      <c r="B19" s="4"/>
      <c r="C19" s="8"/>
      <c r="D19" s="5"/>
      <c r="E19" s="7"/>
      <c r="F19" s="7"/>
      <c r="G19" s="8"/>
      <c r="H19" s="5"/>
      <c r="I19" s="5"/>
      <c r="J19" s="5"/>
      <c r="K19" s="5"/>
      <c r="L19" s="5"/>
      <c r="M19" s="5"/>
      <c r="N19" s="5"/>
      <c r="O19" s="5"/>
      <c r="P19" s="5"/>
    </row>
    <row r="20" spans="2:16" s="13" customFormat="1" ht="15.75" thickBot="1">
      <c r="B20" s="13" t="s">
        <v>6</v>
      </c>
      <c r="C20" s="9"/>
      <c r="D20" s="13" t="s">
        <v>25</v>
      </c>
      <c r="E20" s="15"/>
      <c r="F20" s="15"/>
      <c r="H20" s="14"/>
      <c r="I20" s="15"/>
      <c r="J20" s="15"/>
      <c r="K20" s="15"/>
      <c r="L20" s="15"/>
      <c r="M20" s="15"/>
      <c r="N20" s="15"/>
      <c r="O20" s="15"/>
      <c r="P20" s="15"/>
    </row>
    <row r="21" spans="1:16" s="6" customFormat="1" ht="12">
      <c r="A21" s="22" t="s">
        <v>8</v>
      </c>
      <c r="B21" s="22" t="s">
        <v>28</v>
      </c>
      <c r="C21" s="23" t="s">
        <v>9</v>
      </c>
      <c r="D21" s="22" t="s">
        <v>10</v>
      </c>
      <c r="E21" s="22" t="s">
        <v>11</v>
      </c>
      <c r="F21" s="22" t="s">
        <v>12</v>
      </c>
      <c r="G21" s="23" t="s">
        <v>13</v>
      </c>
      <c r="H21" s="22" t="s">
        <v>14</v>
      </c>
      <c r="I21" s="22" t="s">
        <v>15</v>
      </c>
      <c r="J21" s="22" t="s">
        <v>16</v>
      </c>
      <c r="K21" s="22" t="s">
        <v>17</v>
      </c>
      <c r="L21" s="22" t="s">
        <v>18</v>
      </c>
      <c r="M21" s="22" t="s">
        <v>19</v>
      </c>
      <c r="N21" s="22" t="s">
        <v>20</v>
      </c>
      <c r="O21" s="22" t="s">
        <v>64</v>
      </c>
      <c r="P21" s="22" t="s">
        <v>21</v>
      </c>
    </row>
    <row r="22" spans="1:16" s="6" customFormat="1" ht="12" thickBot="1">
      <c r="A22" s="24"/>
      <c r="B22" s="24"/>
      <c r="C22" s="25"/>
      <c r="D22" s="24" t="s">
        <v>22</v>
      </c>
      <c r="E22" s="24" t="s">
        <v>23</v>
      </c>
      <c r="F22" s="24" t="s">
        <v>24</v>
      </c>
      <c r="G22" s="25"/>
      <c r="H22" s="24"/>
      <c r="I22" s="24"/>
      <c r="J22" s="24"/>
      <c r="K22" s="24"/>
      <c r="L22" s="24"/>
      <c r="M22" s="24"/>
      <c r="N22" s="24"/>
      <c r="O22" s="24"/>
      <c r="P22" s="24"/>
    </row>
    <row r="23" spans="1:16" s="18" customFormat="1" ht="15">
      <c r="A23" s="19" t="s">
        <v>14</v>
      </c>
      <c r="B23" s="19">
        <v>801</v>
      </c>
      <c r="C23" s="44" t="s">
        <v>92</v>
      </c>
      <c r="D23" s="17">
        <v>1997</v>
      </c>
      <c r="E23" s="17">
        <v>37820</v>
      </c>
      <c r="F23" s="26" t="s">
        <v>74</v>
      </c>
      <c r="G23" s="51" t="s">
        <v>73</v>
      </c>
      <c r="H23" s="36">
        <v>98</v>
      </c>
      <c r="I23" s="36">
        <v>93</v>
      </c>
      <c r="J23" s="19">
        <v>93</v>
      </c>
      <c r="K23" s="19">
        <v>94</v>
      </c>
      <c r="L23" s="19"/>
      <c r="M23" s="19"/>
      <c r="N23" s="19">
        <f aca="true" t="shared" si="1" ref="N23:N28">SUM(H23:M23)</f>
        <v>378</v>
      </c>
      <c r="O23" s="19">
        <v>16</v>
      </c>
      <c r="P23" s="19" t="s">
        <v>126</v>
      </c>
    </row>
    <row r="24" spans="1:16" s="18" customFormat="1" ht="15">
      <c r="A24" s="19" t="s">
        <v>15</v>
      </c>
      <c r="B24" s="19">
        <v>201</v>
      </c>
      <c r="C24" s="51" t="s">
        <v>90</v>
      </c>
      <c r="D24" s="52">
        <v>1997</v>
      </c>
      <c r="E24" s="52">
        <v>37019</v>
      </c>
      <c r="F24" s="53">
        <v>252</v>
      </c>
      <c r="G24" s="51" t="s">
        <v>73</v>
      </c>
      <c r="H24" s="19">
        <v>94</v>
      </c>
      <c r="I24" s="19">
        <v>91</v>
      </c>
      <c r="J24" s="19">
        <v>93</v>
      </c>
      <c r="K24" s="19">
        <v>93</v>
      </c>
      <c r="L24" s="19"/>
      <c r="M24" s="19"/>
      <c r="N24" s="19">
        <f t="shared" si="1"/>
        <v>371</v>
      </c>
      <c r="O24" s="19">
        <v>11</v>
      </c>
      <c r="P24" s="19" t="s">
        <v>127</v>
      </c>
    </row>
    <row r="25" spans="1:16" s="18" customFormat="1" ht="15">
      <c r="A25" s="19" t="s">
        <v>16</v>
      </c>
      <c r="B25" s="19">
        <v>161</v>
      </c>
      <c r="C25" s="45" t="s">
        <v>38</v>
      </c>
      <c r="D25" s="46" t="s">
        <v>39</v>
      </c>
      <c r="E25" s="46">
        <v>35891</v>
      </c>
      <c r="F25" s="26" t="s">
        <v>74</v>
      </c>
      <c r="G25" s="51" t="s">
        <v>73</v>
      </c>
      <c r="H25" s="19">
        <v>93</v>
      </c>
      <c r="I25" s="19">
        <v>91</v>
      </c>
      <c r="J25" s="19">
        <v>90</v>
      </c>
      <c r="K25" s="19">
        <v>96</v>
      </c>
      <c r="L25" s="19"/>
      <c r="M25" s="19"/>
      <c r="N25" s="19">
        <f t="shared" si="1"/>
        <v>370</v>
      </c>
      <c r="O25" s="19">
        <v>12</v>
      </c>
      <c r="P25" s="19" t="s">
        <v>127</v>
      </c>
    </row>
    <row r="26" spans="1:16" s="18" customFormat="1" ht="15">
      <c r="A26" s="19" t="s">
        <v>17</v>
      </c>
      <c r="B26" s="19">
        <v>761</v>
      </c>
      <c r="C26" s="51" t="s">
        <v>37</v>
      </c>
      <c r="D26" s="52">
        <v>1999</v>
      </c>
      <c r="E26" s="52">
        <v>38472</v>
      </c>
      <c r="F26" s="53">
        <v>348</v>
      </c>
      <c r="G26" s="51" t="s">
        <v>91</v>
      </c>
      <c r="H26" s="19">
        <v>91</v>
      </c>
      <c r="I26" s="19">
        <v>90</v>
      </c>
      <c r="J26" s="19">
        <v>91</v>
      </c>
      <c r="K26" s="19">
        <v>92</v>
      </c>
      <c r="L26" s="19"/>
      <c r="M26" s="19"/>
      <c r="N26" s="19">
        <f t="shared" si="1"/>
        <v>364</v>
      </c>
      <c r="O26" s="19">
        <v>13</v>
      </c>
      <c r="P26" s="19" t="s">
        <v>127</v>
      </c>
    </row>
    <row r="27" spans="1:16" s="18" customFormat="1" ht="15">
      <c r="A27" s="19" t="s">
        <v>18</v>
      </c>
      <c r="B27" s="19">
        <v>841</v>
      </c>
      <c r="C27" s="51" t="s">
        <v>36</v>
      </c>
      <c r="D27" s="52">
        <v>1997</v>
      </c>
      <c r="E27" s="52">
        <v>37367</v>
      </c>
      <c r="F27" s="50">
        <v>301</v>
      </c>
      <c r="G27" s="45" t="s">
        <v>70</v>
      </c>
      <c r="H27" s="19">
        <v>86</v>
      </c>
      <c r="I27" s="19">
        <v>86</v>
      </c>
      <c r="J27" s="19">
        <v>90</v>
      </c>
      <c r="K27" s="19">
        <v>89</v>
      </c>
      <c r="L27" s="19"/>
      <c r="M27" s="19"/>
      <c r="N27" s="19">
        <f t="shared" si="1"/>
        <v>351</v>
      </c>
      <c r="O27" s="19">
        <v>5</v>
      </c>
      <c r="P27" s="19" t="s">
        <v>128</v>
      </c>
    </row>
    <row r="28" spans="1:16" s="18" customFormat="1" ht="15">
      <c r="A28" s="19" t="s">
        <v>19</v>
      </c>
      <c r="B28" s="19">
        <v>721</v>
      </c>
      <c r="C28" s="51" t="s">
        <v>110</v>
      </c>
      <c r="D28" s="52">
        <v>1998</v>
      </c>
      <c r="E28" s="52">
        <v>38901</v>
      </c>
      <c r="F28" s="53">
        <v>252</v>
      </c>
      <c r="G28" s="51" t="s">
        <v>73</v>
      </c>
      <c r="H28" s="19">
        <v>88</v>
      </c>
      <c r="I28" s="19">
        <v>82</v>
      </c>
      <c r="J28" s="19">
        <v>91</v>
      </c>
      <c r="K28" s="19">
        <v>85</v>
      </c>
      <c r="L28" s="19"/>
      <c r="M28" s="19"/>
      <c r="N28" s="19">
        <f t="shared" si="1"/>
        <v>346</v>
      </c>
      <c r="O28" s="19">
        <v>6</v>
      </c>
      <c r="P28" s="19" t="s">
        <v>128</v>
      </c>
    </row>
    <row r="29" spans="1:16" s="18" customFormat="1" ht="15">
      <c r="A29" s="19"/>
      <c r="B29" s="19"/>
      <c r="C29" s="44"/>
      <c r="D29" s="26"/>
      <c r="E29" s="26"/>
      <c r="F29" s="26"/>
      <c r="G29" s="44"/>
      <c r="H29" s="19"/>
      <c r="I29" s="19"/>
      <c r="J29" s="19"/>
      <c r="K29" s="19"/>
      <c r="L29" s="19"/>
      <c r="M29" s="19"/>
      <c r="N29" s="19"/>
      <c r="O29" s="19"/>
      <c r="P29" s="19"/>
    </row>
    <row r="30" spans="2:16" s="9" customFormat="1" ht="15">
      <c r="B30" s="9" t="s">
        <v>26</v>
      </c>
      <c r="D30" s="10" t="s">
        <v>68</v>
      </c>
      <c r="E30" s="11"/>
      <c r="F30" s="11"/>
      <c r="H30" s="11"/>
      <c r="I30" s="11"/>
      <c r="J30" s="11"/>
      <c r="K30" s="11"/>
      <c r="L30" s="11"/>
      <c r="M30" s="11"/>
      <c r="N30" s="12"/>
      <c r="O30" s="12"/>
      <c r="P30" s="11"/>
    </row>
    <row r="31" spans="4:16" s="3" customFormat="1" ht="12.75">
      <c r="D31" s="4"/>
      <c r="E31" s="4"/>
      <c r="F31" s="4"/>
      <c r="H31" s="4"/>
      <c r="I31" s="4"/>
      <c r="J31" s="4"/>
      <c r="K31" s="4"/>
      <c r="L31" s="4"/>
      <c r="M31" s="4"/>
      <c r="N31" s="5"/>
      <c r="O31" s="5"/>
      <c r="P31" s="4"/>
    </row>
    <row r="32" spans="4:16" s="3" customFormat="1" ht="12.75">
      <c r="D32" s="4"/>
      <c r="E32" s="4"/>
      <c r="F32" s="4"/>
      <c r="H32" s="4"/>
      <c r="I32" s="4"/>
      <c r="J32" s="4"/>
      <c r="K32" s="4"/>
      <c r="L32" s="4"/>
      <c r="M32" s="4"/>
      <c r="N32" s="5"/>
      <c r="O32" s="5"/>
      <c r="P32" s="4"/>
    </row>
    <row r="33" spans="5:16" s="3" customFormat="1" ht="12.75">
      <c r="E33" s="4"/>
      <c r="F33" s="4"/>
      <c r="H33" s="4"/>
      <c r="I33" s="4"/>
      <c r="J33" s="4"/>
      <c r="K33" s="4"/>
      <c r="L33" s="4"/>
      <c r="M33" s="4"/>
      <c r="N33" s="5"/>
      <c r="O33" s="5"/>
      <c r="P33" s="4"/>
    </row>
  </sheetData>
  <sheetProtection/>
  <printOptions horizontalCentered="1"/>
  <pageMargins left="0.3937007874015748" right="0.4330708661417323" top="0.3937007874015748" bottom="0.3937007874015748" header="0.4921259845" footer="0.4921259845"/>
  <pageSetup fitToHeight="3" fitToWidth="1"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PageLayoutView="0" workbookViewId="0" topLeftCell="A4">
      <selection activeCell="I28" sqref="I28"/>
    </sheetView>
  </sheetViews>
  <sheetFormatPr defaultColWidth="9.140625" defaultRowHeight="12"/>
  <cols>
    <col min="1" max="1" width="7.00390625" style="0" customWidth="1"/>
    <col min="2" max="2" width="6.28125" style="0" customWidth="1"/>
    <col min="3" max="3" width="35.7109375" style="0" customWidth="1"/>
    <col min="4" max="4" width="9.7109375" style="1" customWidth="1"/>
    <col min="5" max="5" width="10.7109375" style="1" customWidth="1"/>
    <col min="6" max="6" width="9.8515625" style="1" customWidth="1"/>
    <col min="7" max="7" width="52.28125" style="0" customWidth="1"/>
    <col min="8" max="8" width="9.8515625" style="1" bestFit="1" customWidth="1"/>
    <col min="9" max="13" width="9.8515625" style="1" customWidth="1"/>
    <col min="14" max="14" width="11.28125" style="1" customWidth="1"/>
    <col min="15" max="15" width="6.00390625" style="1" customWidth="1"/>
    <col min="16" max="16" width="7.7109375" style="1" customWidth="1"/>
  </cols>
  <sheetData>
    <row r="1" ht="24">
      <c r="F1" s="2" t="s">
        <v>0</v>
      </c>
    </row>
    <row r="2" spans="4:6" ht="9.75">
      <c r="D2"/>
      <c r="E2"/>
      <c r="F2"/>
    </row>
    <row r="3" spans="2:16" s="28" customFormat="1" ht="15">
      <c r="B3" s="28" t="s">
        <v>1</v>
      </c>
      <c r="C3" s="20"/>
      <c r="D3" s="29" t="s">
        <v>66</v>
      </c>
      <c r="E3" s="30"/>
      <c r="F3" s="30"/>
      <c r="H3" s="30"/>
      <c r="I3" s="30"/>
      <c r="J3" s="30"/>
      <c r="K3" s="30"/>
      <c r="L3" s="30"/>
      <c r="M3" s="30"/>
      <c r="N3" s="30"/>
      <c r="O3" s="30"/>
      <c r="P3" s="30"/>
    </row>
    <row r="4" spans="2:16" s="28" customFormat="1" ht="15">
      <c r="B4" s="28" t="s">
        <v>2</v>
      </c>
      <c r="C4" s="20"/>
      <c r="D4" s="29" t="s">
        <v>69</v>
      </c>
      <c r="E4" s="30"/>
      <c r="F4" s="30"/>
      <c r="H4" s="30"/>
      <c r="I4" s="30"/>
      <c r="J4" s="30"/>
      <c r="K4" s="30"/>
      <c r="L4" s="30"/>
      <c r="M4" s="30"/>
      <c r="N4" s="29"/>
      <c r="O4" s="29"/>
      <c r="P4" s="30"/>
    </row>
    <row r="5" spans="2:16" s="28" customFormat="1" ht="15">
      <c r="B5" s="28" t="s">
        <v>3</v>
      </c>
      <c r="C5" s="20"/>
      <c r="D5" s="29" t="s">
        <v>4</v>
      </c>
      <c r="E5" s="30"/>
      <c r="F5" s="30"/>
      <c r="H5" s="30"/>
      <c r="I5" s="30"/>
      <c r="J5" s="30"/>
      <c r="K5" s="30"/>
      <c r="L5" s="30"/>
      <c r="M5" s="30"/>
      <c r="N5" s="30"/>
      <c r="O5" s="30"/>
      <c r="P5" s="30"/>
    </row>
    <row r="6" spans="2:16" s="28" customFormat="1" ht="15">
      <c r="B6" s="28" t="s">
        <v>5</v>
      </c>
      <c r="C6" s="20"/>
      <c r="D6" s="31" t="s">
        <v>67</v>
      </c>
      <c r="E6" s="20"/>
      <c r="F6" s="30"/>
      <c r="H6" s="30"/>
      <c r="I6" s="30"/>
      <c r="J6" s="30"/>
      <c r="K6" s="30"/>
      <c r="L6" s="30"/>
      <c r="M6" s="30"/>
      <c r="N6" s="30"/>
      <c r="O6" s="30"/>
      <c r="P6" s="30"/>
    </row>
    <row r="7" spans="3:16" s="13" customFormat="1" ht="15">
      <c r="C7" s="9"/>
      <c r="D7" s="15"/>
      <c r="E7" s="15"/>
      <c r="F7" s="15"/>
      <c r="H7" s="15"/>
      <c r="I7" s="15"/>
      <c r="J7" s="15"/>
      <c r="K7" s="15"/>
      <c r="L7" s="15"/>
      <c r="M7" s="15"/>
      <c r="N7" s="15"/>
      <c r="O7" s="15"/>
      <c r="P7" s="15"/>
    </row>
    <row r="8" spans="2:16" s="13" customFormat="1" ht="15.75" thickBot="1">
      <c r="B8" s="13" t="s">
        <v>6</v>
      </c>
      <c r="C8" s="9"/>
      <c r="D8" s="13" t="s">
        <v>7</v>
      </c>
      <c r="E8" s="15"/>
      <c r="F8" s="15"/>
      <c r="H8" s="14"/>
      <c r="I8" s="15"/>
      <c r="J8" s="15"/>
      <c r="K8" s="15"/>
      <c r="L8" s="15"/>
      <c r="M8" s="15"/>
      <c r="N8" s="15"/>
      <c r="O8" s="15"/>
      <c r="P8" s="15"/>
    </row>
    <row r="9" spans="1:16" s="6" customFormat="1" ht="12">
      <c r="A9" s="22" t="s">
        <v>8</v>
      </c>
      <c r="B9" s="22" t="s">
        <v>28</v>
      </c>
      <c r="C9" s="23" t="s">
        <v>9</v>
      </c>
      <c r="D9" s="22" t="s">
        <v>10</v>
      </c>
      <c r="E9" s="22" t="s">
        <v>11</v>
      </c>
      <c r="F9" s="22" t="s">
        <v>12</v>
      </c>
      <c r="G9" s="23" t="s">
        <v>13</v>
      </c>
      <c r="H9" s="22" t="s">
        <v>14</v>
      </c>
      <c r="I9" s="22" t="s">
        <v>15</v>
      </c>
      <c r="J9" s="22" t="s">
        <v>16</v>
      </c>
      <c r="K9" s="22" t="s">
        <v>17</v>
      </c>
      <c r="L9" s="22" t="s">
        <v>18</v>
      </c>
      <c r="M9" s="22" t="s">
        <v>19</v>
      </c>
      <c r="N9" s="22" t="s">
        <v>20</v>
      </c>
      <c r="O9" s="22" t="s">
        <v>64</v>
      </c>
      <c r="P9" s="22" t="s">
        <v>21</v>
      </c>
    </row>
    <row r="10" spans="1:16" s="6" customFormat="1" ht="12" thickBot="1">
      <c r="A10" s="24"/>
      <c r="B10" s="24"/>
      <c r="C10" s="25"/>
      <c r="D10" s="24" t="s">
        <v>22</v>
      </c>
      <c r="E10" s="24" t="s">
        <v>23</v>
      </c>
      <c r="F10" s="24" t="s">
        <v>24</v>
      </c>
      <c r="G10" s="25"/>
      <c r="H10" s="24"/>
      <c r="I10" s="24"/>
      <c r="J10" s="24"/>
      <c r="K10" s="24"/>
      <c r="L10" s="24"/>
      <c r="M10" s="24"/>
      <c r="N10" s="24"/>
      <c r="O10" s="24"/>
      <c r="P10" s="24"/>
    </row>
    <row r="11" spans="1:16" s="42" customFormat="1" ht="15">
      <c r="A11" s="38" t="s">
        <v>14</v>
      </c>
      <c r="B11" s="38">
        <v>361</v>
      </c>
      <c r="C11" s="44" t="s">
        <v>107</v>
      </c>
      <c r="D11" s="26" t="s">
        <v>108</v>
      </c>
      <c r="E11" s="26" t="s">
        <v>109</v>
      </c>
      <c r="F11" s="26" t="s">
        <v>84</v>
      </c>
      <c r="G11" s="44" t="s">
        <v>85</v>
      </c>
      <c r="H11" s="38">
        <v>100.2</v>
      </c>
      <c r="I11" s="38">
        <v>102.9</v>
      </c>
      <c r="J11" s="38">
        <v>103.3</v>
      </c>
      <c r="K11" s="38">
        <v>101.8</v>
      </c>
      <c r="L11" s="38">
        <v>100.6</v>
      </c>
      <c r="M11" s="38">
        <v>101.5</v>
      </c>
      <c r="N11" s="19">
        <f aca="true" t="shared" si="0" ref="N11:N18">SUM(H11:M11)</f>
        <v>610.3000000000001</v>
      </c>
      <c r="O11" s="19"/>
      <c r="P11" s="38"/>
    </row>
    <row r="12" spans="1:16" s="42" customFormat="1" ht="15">
      <c r="A12" s="38" t="s">
        <v>15</v>
      </c>
      <c r="B12" s="38">
        <v>841</v>
      </c>
      <c r="C12" s="47" t="s">
        <v>54</v>
      </c>
      <c r="D12" s="26">
        <v>1966</v>
      </c>
      <c r="E12" s="26" t="s">
        <v>55</v>
      </c>
      <c r="F12" s="26" t="s">
        <v>71</v>
      </c>
      <c r="G12" s="44" t="s">
        <v>72</v>
      </c>
      <c r="H12" s="38">
        <v>95.7</v>
      </c>
      <c r="I12" s="38">
        <v>95.8</v>
      </c>
      <c r="J12" s="38">
        <v>96.5</v>
      </c>
      <c r="K12" s="38">
        <v>101.6</v>
      </c>
      <c r="L12" s="38">
        <v>101.3</v>
      </c>
      <c r="M12" s="38">
        <v>99.7</v>
      </c>
      <c r="N12" s="19">
        <f t="shared" si="0"/>
        <v>590.6</v>
      </c>
      <c r="O12" s="19"/>
      <c r="P12" s="38"/>
    </row>
    <row r="13" spans="1:16" s="42" customFormat="1" ht="15">
      <c r="A13" s="38" t="s">
        <v>16</v>
      </c>
      <c r="B13" s="38">
        <v>421</v>
      </c>
      <c r="C13" s="44" t="s">
        <v>61</v>
      </c>
      <c r="D13" s="26" t="s">
        <v>62</v>
      </c>
      <c r="E13" s="26" t="s">
        <v>63</v>
      </c>
      <c r="F13" s="50">
        <v>301</v>
      </c>
      <c r="G13" s="45" t="s">
        <v>70</v>
      </c>
      <c r="H13" s="38">
        <v>96.6</v>
      </c>
      <c r="I13" s="38">
        <v>99.4</v>
      </c>
      <c r="J13" s="38">
        <v>96.2</v>
      </c>
      <c r="K13" s="38">
        <v>98.7</v>
      </c>
      <c r="L13" s="38">
        <v>97.6</v>
      </c>
      <c r="M13" s="38">
        <v>99</v>
      </c>
      <c r="N13" s="19">
        <f t="shared" si="0"/>
        <v>587.5</v>
      </c>
      <c r="O13" s="19"/>
      <c r="P13" s="38"/>
    </row>
    <row r="14" spans="1:16" s="42" customFormat="1" ht="15">
      <c r="A14" s="38" t="s">
        <v>17</v>
      </c>
      <c r="B14" s="38">
        <v>601</v>
      </c>
      <c r="C14" s="51" t="s">
        <v>93</v>
      </c>
      <c r="D14" s="52">
        <v>1995</v>
      </c>
      <c r="E14" s="52">
        <v>35065</v>
      </c>
      <c r="F14" s="53">
        <v>27</v>
      </c>
      <c r="G14" s="51" t="s">
        <v>94</v>
      </c>
      <c r="H14" s="38">
        <v>98.1</v>
      </c>
      <c r="I14" s="38">
        <v>95.2</v>
      </c>
      <c r="J14" s="38">
        <v>98.4</v>
      </c>
      <c r="K14" s="38">
        <v>98.3</v>
      </c>
      <c r="L14" s="38">
        <v>94.6</v>
      </c>
      <c r="M14" s="38">
        <v>96.3</v>
      </c>
      <c r="N14" s="19">
        <f t="shared" si="0"/>
        <v>580.9</v>
      </c>
      <c r="O14" s="19"/>
      <c r="P14" s="38"/>
    </row>
    <row r="15" spans="1:16" s="18" customFormat="1" ht="15">
      <c r="A15" s="38" t="s">
        <v>18</v>
      </c>
      <c r="B15" s="19">
        <v>541</v>
      </c>
      <c r="C15" s="44" t="s">
        <v>48</v>
      </c>
      <c r="D15" s="26" t="s">
        <v>49</v>
      </c>
      <c r="E15" s="26" t="s">
        <v>50</v>
      </c>
      <c r="F15" s="26" t="s">
        <v>71</v>
      </c>
      <c r="G15" s="44" t="s">
        <v>72</v>
      </c>
      <c r="H15" s="19">
        <v>92.1</v>
      </c>
      <c r="I15" s="19">
        <v>96.7</v>
      </c>
      <c r="J15" s="19">
        <v>97.8</v>
      </c>
      <c r="K15" s="19">
        <v>96</v>
      </c>
      <c r="L15" s="19">
        <v>96.7</v>
      </c>
      <c r="M15" s="19">
        <v>94.5</v>
      </c>
      <c r="N15" s="19">
        <f t="shared" si="0"/>
        <v>573.8</v>
      </c>
      <c r="O15" s="19"/>
      <c r="P15" s="19"/>
    </row>
    <row r="16" spans="1:16" s="42" customFormat="1" ht="15">
      <c r="A16" s="38" t="s">
        <v>19</v>
      </c>
      <c r="B16" s="38">
        <v>901</v>
      </c>
      <c r="C16" s="44" t="s">
        <v>51</v>
      </c>
      <c r="D16" s="26" t="s">
        <v>52</v>
      </c>
      <c r="E16" s="26" t="s">
        <v>53</v>
      </c>
      <c r="F16" s="26" t="s">
        <v>71</v>
      </c>
      <c r="G16" s="44" t="s">
        <v>72</v>
      </c>
      <c r="H16" s="38">
        <v>94.7</v>
      </c>
      <c r="I16" s="38">
        <v>95.3</v>
      </c>
      <c r="J16" s="38">
        <v>93.8</v>
      </c>
      <c r="K16" s="38">
        <v>92.2</v>
      </c>
      <c r="L16" s="38">
        <v>92.8</v>
      </c>
      <c r="M16" s="38">
        <v>97.8</v>
      </c>
      <c r="N16" s="19">
        <f t="shared" si="0"/>
        <v>566.6</v>
      </c>
      <c r="O16" s="19"/>
      <c r="P16" s="38"/>
    </row>
    <row r="17" spans="1:16" s="42" customFormat="1" ht="15">
      <c r="A17" s="38" t="s">
        <v>119</v>
      </c>
      <c r="B17" s="38">
        <v>781</v>
      </c>
      <c r="C17" s="44" t="s">
        <v>56</v>
      </c>
      <c r="D17" s="26" t="s">
        <v>57</v>
      </c>
      <c r="E17" s="26" t="s">
        <v>58</v>
      </c>
      <c r="F17" s="26" t="s">
        <v>71</v>
      </c>
      <c r="G17" s="44" t="s">
        <v>72</v>
      </c>
      <c r="H17" s="38">
        <v>90.5</v>
      </c>
      <c r="I17" s="38">
        <v>91.5</v>
      </c>
      <c r="J17" s="38">
        <v>84.4</v>
      </c>
      <c r="K17" s="38">
        <v>94.3</v>
      </c>
      <c r="L17" s="38">
        <v>90.5</v>
      </c>
      <c r="M17" s="38">
        <v>90</v>
      </c>
      <c r="N17" s="19">
        <f t="shared" si="0"/>
        <v>541.2</v>
      </c>
      <c r="O17" s="19"/>
      <c r="P17" s="38"/>
    </row>
    <row r="18" spans="1:16" s="42" customFormat="1" ht="15">
      <c r="A18" s="38" t="s">
        <v>120</v>
      </c>
      <c r="B18" s="38">
        <v>481</v>
      </c>
      <c r="C18" s="47" t="s">
        <v>59</v>
      </c>
      <c r="D18" s="26">
        <v>1963</v>
      </c>
      <c r="E18" s="26" t="s">
        <v>60</v>
      </c>
      <c r="F18" s="26" t="s">
        <v>71</v>
      </c>
      <c r="G18" s="44" t="s">
        <v>72</v>
      </c>
      <c r="H18" s="38">
        <v>85.3</v>
      </c>
      <c r="I18" s="38">
        <v>89.9</v>
      </c>
      <c r="J18" s="38">
        <v>85.3</v>
      </c>
      <c r="K18" s="38">
        <v>83.2</v>
      </c>
      <c r="L18" s="38">
        <v>86.9</v>
      </c>
      <c r="M18" s="38">
        <v>95.8</v>
      </c>
      <c r="N18" s="19">
        <f t="shared" si="0"/>
        <v>526.4</v>
      </c>
      <c r="O18" s="19"/>
      <c r="P18" s="38"/>
    </row>
    <row r="19" spans="1:16" s="42" customFormat="1" ht="15">
      <c r="A19" s="38"/>
      <c r="B19" s="38"/>
      <c r="C19" s="51"/>
      <c r="D19" s="52"/>
      <c r="E19" s="52"/>
      <c r="F19" s="53"/>
      <c r="G19" s="51"/>
      <c r="H19" s="38"/>
      <c r="I19" s="38"/>
      <c r="J19" s="38"/>
      <c r="K19" s="38"/>
      <c r="L19" s="38"/>
      <c r="M19" s="38"/>
      <c r="N19" s="19"/>
      <c r="O19" s="19"/>
      <c r="P19" s="38"/>
    </row>
    <row r="20" spans="1:16" s="3" customFormat="1" ht="12.75">
      <c r="A20" s="4"/>
      <c r="B20" s="4"/>
      <c r="C20" s="8"/>
      <c r="D20" s="5"/>
      <c r="E20" s="7"/>
      <c r="F20" s="7"/>
      <c r="G20" s="8"/>
      <c r="H20" s="5"/>
      <c r="I20" s="5"/>
      <c r="J20" s="5"/>
      <c r="K20" s="5"/>
      <c r="L20" s="5"/>
      <c r="M20" s="5"/>
      <c r="N20" s="5"/>
      <c r="O20" s="5"/>
      <c r="P20" s="5"/>
    </row>
    <row r="21" spans="2:16" s="13" customFormat="1" ht="15.75" thickBot="1">
      <c r="B21" s="13" t="s">
        <v>6</v>
      </c>
      <c r="C21" s="9"/>
      <c r="D21" s="13" t="s">
        <v>25</v>
      </c>
      <c r="E21" s="15"/>
      <c r="F21" s="15"/>
      <c r="H21" s="14"/>
      <c r="I21" s="15"/>
      <c r="J21" s="15"/>
      <c r="K21" s="15"/>
      <c r="L21" s="15"/>
      <c r="M21" s="15"/>
      <c r="N21" s="15"/>
      <c r="O21" s="15"/>
      <c r="P21" s="15"/>
    </row>
    <row r="22" spans="1:16" s="6" customFormat="1" ht="12">
      <c r="A22" s="22" t="s">
        <v>8</v>
      </c>
      <c r="B22" s="22" t="s">
        <v>28</v>
      </c>
      <c r="C22" s="23" t="s">
        <v>9</v>
      </c>
      <c r="D22" s="22" t="s">
        <v>10</v>
      </c>
      <c r="E22" s="22" t="s">
        <v>11</v>
      </c>
      <c r="F22" s="22" t="s">
        <v>12</v>
      </c>
      <c r="G22" s="23" t="s">
        <v>13</v>
      </c>
      <c r="H22" s="22" t="s">
        <v>14</v>
      </c>
      <c r="I22" s="22" t="s">
        <v>15</v>
      </c>
      <c r="J22" s="22" t="s">
        <v>16</v>
      </c>
      <c r="K22" s="22" t="s">
        <v>17</v>
      </c>
      <c r="L22" s="22" t="s">
        <v>18</v>
      </c>
      <c r="M22" s="22" t="s">
        <v>19</v>
      </c>
      <c r="N22" s="22" t="s">
        <v>20</v>
      </c>
      <c r="O22" s="22" t="s">
        <v>64</v>
      </c>
      <c r="P22" s="22" t="s">
        <v>21</v>
      </c>
    </row>
    <row r="23" spans="1:16" s="6" customFormat="1" ht="12" thickBot="1">
      <c r="A23" s="24"/>
      <c r="B23" s="24"/>
      <c r="C23" s="25"/>
      <c r="D23" s="24" t="s">
        <v>22</v>
      </c>
      <c r="E23" s="24" t="s">
        <v>23</v>
      </c>
      <c r="F23" s="24" t="s">
        <v>24</v>
      </c>
      <c r="G23" s="25"/>
      <c r="H23" s="24"/>
      <c r="I23" s="24"/>
      <c r="J23" s="24"/>
      <c r="K23" s="24"/>
      <c r="L23" s="24"/>
      <c r="M23" s="24"/>
      <c r="N23" s="24"/>
      <c r="O23" s="24"/>
      <c r="P23" s="24"/>
    </row>
    <row r="24" spans="1:16" s="18" customFormat="1" ht="15">
      <c r="A24" s="19" t="s">
        <v>14</v>
      </c>
      <c r="B24" s="19">
        <v>801</v>
      </c>
      <c r="C24" s="44" t="s">
        <v>92</v>
      </c>
      <c r="D24" s="17">
        <v>1997</v>
      </c>
      <c r="E24" s="17">
        <v>37820</v>
      </c>
      <c r="F24" s="26" t="s">
        <v>74</v>
      </c>
      <c r="G24" s="51" t="s">
        <v>73</v>
      </c>
      <c r="H24" s="60">
        <v>102.2</v>
      </c>
      <c r="I24" s="60">
        <v>96</v>
      </c>
      <c r="J24" s="60">
        <v>98</v>
      </c>
      <c r="K24" s="60">
        <v>98.9</v>
      </c>
      <c r="L24" s="60"/>
      <c r="M24" s="60"/>
      <c r="N24" s="19">
        <f aca="true" t="shared" si="1" ref="N24:N29">SUM(H24:M24)</f>
        <v>395.1</v>
      </c>
      <c r="O24" s="19"/>
      <c r="P24" s="19"/>
    </row>
    <row r="25" spans="1:16" s="42" customFormat="1" ht="15">
      <c r="A25" s="38" t="s">
        <v>15</v>
      </c>
      <c r="B25" s="19">
        <v>201</v>
      </c>
      <c r="C25" s="51" t="s">
        <v>90</v>
      </c>
      <c r="D25" s="52">
        <v>1997</v>
      </c>
      <c r="E25" s="52">
        <v>37019</v>
      </c>
      <c r="F25" s="53">
        <v>252</v>
      </c>
      <c r="G25" s="51" t="s">
        <v>73</v>
      </c>
      <c r="H25" s="59">
        <v>97.9</v>
      </c>
      <c r="I25" s="59">
        <v>97</v>
      </c>
      <c r="J25" s="59">
        <v>97.7</v>
      </c>
      <c r="K25" s="59">
        <v>99.3</v>
      </c>
      <c r="L25" s="59"/>
      <c r="M25" s="59"/>
      <c r="N25" s="19">
        <f t="shared" si="1"/>
        <v>391.90000000000003</v>
      </c>
      <c r="O25" s="38"/>
      <c r="P25" s="38"/>
    </row>
    <row r="26" spans="1:16" s="42" customFormat="1" ht="15">
      <c r="A26" s="38" t="s">
        <v>16</v>
      </c>
      <c r="B26" s="19">
        <v>161</v>
      </c>
      <c r="C26" s="45" t="s">
        <v>38</v>
      </c>
      <c r="D26" s="61">
        <v>1992</v>
      </c>
      <c r="E26" s="46">
        <v>35891</v>
      </c>
      <c r="F26" s="26" t="s">
        <v>74</v>
      </c>
      <c r="G26" s="51" t="s">
        <v>73</v>
      </c>
      <c r="H26" s="59">
        <v>97.6</v>
      </c>
      <c r="I26" s="59">
        <v>95.6</v>
      </c>
      <c r="J26" s="59">
        <v>95.4</v>
      </c>
      <c r="K26" s="59">
        <v>100.5</v>
      </c>
      <c r="L26" s="59"/>
      <c r="M26" s="59"/>
      <c r="N26" s="19">
        <f t="shared" si="1"/>
        <v>389.1</v>
      </c>
      <c r="O26" s="38"/>
      <c r="P26" s="38"/>
    </row>
    <row r="27" spans="1:16" s="42" customFormat="1" ht="15">
      <c r="A27" s="38" t="s">
        <v>17</v>
      </c>
      <c r="B27" s="19">
        <v>761</v>
      </c>
      <c r="C27" s="51" t="s">
        <v>37</v>
      </c>
      <c r="D27" s="52">
        <v>1999</v>
      </c>
      <c r="E27" s="52">
        <v>38472</v>
      </c>
      <c r="F27" s="53">
        <v>348</v>
      </c>
      <c r="G27" s="51" t="s">
        <v>91</v>
      </c>
      <c r="H27" s="59">
        <v>96.1</v>
      </c>
      <c r="I27" s="59">
        <v>92.9</v>
      </c>
      <c r="J27" s="59">
        <v>95.3</v>
      </c>
      <c r="K27" s="59">
        <v>97.2</v>
      </c>
      <c r="L27" s="59"/>
      <c r="M27" s="59"/>
      <c r="N27" s="19">
        <f t="shared" si="1"/>
        <v>381.5</v>
      </c>
      <c r="O27" s="38"/>
      <c r="P27" s="38"/>
    </row>
    <row r="28" spans="1:16" s="42" customFormat="1" ht="15">
      <c r="A28" s="38" t="s">
        <v>18</v>
      </c>
      <c r="B28" s="19">
        <v>841</v>
      </c>
      <c r="C28" s="51" t="s">
        <v>36</v>
      </c>
      <c r="D28" s="52">
        <v>1997</v>
      </c>
      <c r="E28" s="52">
        <v>37367</v>
      </c>
      <c r="F28" s="50">
        <v>301</v>
      </c>
      <c r="G28" s="45" t="s">
        <v>70</v>
      </c>
      <c r="H28" s="59">
        <v>89</v>
      </c>
      <c r="I28" s="59">
        <v>90.9</v>
      </c>
      <c r="J28" s="59">
        <v>93.8</v>
      </c>
      <c r="K28" s="59">
        <v>93.2</v>
      </c>
      <c r="L28" s="59"/>
      <c r="M28" s="59"/>
      <c r="N28" s="19">
        <f t="shared" si="1"/>
        <v>366.9</v>
      </c>
      <c r="O28" s="38"/>
      <c r="P28" s="38"/>
    </row>
    <row r="29" spans="1:16" s="18" customFormat="1" ht="15">
      <c r="A29" s="19" t="s">
        <v>19</v>
      </c>
      <c r="B29" s="19">
        <v>721</v>
      </c>
      <c r="C29" s="51" t="s">
        <v>110</v>
      </c>
      <c r="D29" s="52">
        <v>1998</v>
      </c>
      <c r="E29" s="52">
        <v>38901</v>
      </c>
      <c r="F29" s="53">
        <v>252</v>
      </c>
      <c r="G29" s="51" t="s">
        <v>73</v>
      </c>
      <c r="H29" s="60">
        <v>92.1</v>
      </c>
      <c r="I29" s="60">
        <v>86.7</v>
      </c>
      <c r="J29" s="60">
        <v>95.9</v>
      </c>
      <c r="K29" s="60">
        <v>89</v>
      </c>
      <c r="L29" s="60"/>
      <c r="M29" s="60"/>
      <c r="N29" s="19">
        <f t="shared" si="1"/>
        <v>363.70000000000005</v>
      </c>
      <c r="O29" s="19"/>
      <c r="P29" s="19"/>
    </row>
    <row r="30" spans="1:16" s="18" customFormat="1" ht="15">
      <c r="A30" s="19"/>
      <c r="B30" s="19"/>
      <c r="C30" s="39"/>
      <c r="D30" s="40"/>
      <c r="E30" s="41"/>
      <c r="F30" s="41"/>
      <c r="G30" s="39"/>
      <c r="H30" s="19"/>
      <c r="I30" s="19"/>
      <c r="J30" s="19"/>
      <c r="K30" s="19"/>
      <c r="L30" s="19"/>
      <c r="M30" s="19"/>
      <c r="N30" s="19"/>
      <c r="O30" s="19"/>
      <c r="P30" s="19"/>
    </row>
    <row r="31" spans="1:16" s="18" customFormat="1" ht="15">
      <c r="A31" s="19"/>
      <c r="B31" s="19"/>
      <c r="C31" s="34"/>
      <c r="D31" s="35"/>
      <c r="E31" s="35"/>
      <c r="F31" s="35"/>
      <c r="G31" s="34"/>
      <c r="H31" s="19"/>
      <c r="I31" s="19"/>
      <c r="J31" s="19"/>
      <c r="K31" s="19"/>
      <c r="L31" s="19"/>
      <c r="M31" s="19"/>
      <c r="N31" s="19"/>
      <c r="O31" s="19"/>
      <c r="P31" s="19"/>
    </row>
    <row r="32" spans="2:16" s="9" customFormat="1" ht="15">
      <c r="B32" s="9" t="s">
        <v>26</v>
      </c>
      <c r="D32" s="10" t="s">
        <v>68</v>
      </c>
      <c r="E32" s="11"/>
      <c r="F32" s="11"/>
      <c r="H32" s="11"/>
      <c r="I32" s="11"/>
      <c r="J32" s="11"/>
      <c r="K32" s="11"/>
      <c r="L32" s="11"/>
      <c r="M32" s="11"/>
      <c r="N32" s="12"/>
      <c r="O32" s="12"/>
      <c r="P32" s="11"/>
    </row>
    <row r="33" spans="4:16" s="3" customFormat="1" ht="12.75">
      <c r="D33" s="4"/>
      <c r="E33" s="4"/>
      <c r="F33" s="4"/>
      <c r="H33" s="4"/>
      <c r="I33" s="4"/>
      <c r="J33" s="4"/>
      <c r="K33" s="4"/>
      <c r="L33" s="4"/>
      <c r="M33" s="4"/>
      <c r="N33" s="5"/>
      <c r="O33" s="5"/>
      <c r="P33" s="4"/>
    </row>
    <row r="34" spans="4:16" s="3" customFormat="1" ht="12.75">
      <c r="D34" s="4"/>
      <c r="E34" s="4"/>
      <c r="F34" s="4"/>
      <c r="H34" s="4"/>
      <c r="I34" s="4"/>
      <c r="J34" s="4"/>
      <c r="K34" s="4"/>
      <c r="L34" s="4"/>
      <c r="M34" s="4"/>
      <c r="N34" s="5"/>
      <c r="O34" s="5"/>
      <c r="P34" s="4"/>
    </row>
    <row r="35" spans="5:16" s="3" customFormat="1" ht="12.75">
      <c r="E35" s="4"/>
      <c r="F35" s="4"/>
      <c r="H35" s="4"/>
      <c r="I35" s="4"/>
      <c r="J35" s="4"/>
      <c r="K35" s="4"/>
      <c r="L35" s="4"/>
      <c r="M35" s="4"/>
      <c r="N35" s="5"/>
      <c r="O35" s="5"/>
      <c r="P35" s="4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VOLDÁN</dc:creator>
  <cp:keywords/>
  <dc:description/>
  <cp:lastModifiedBy>Moje</cp:lastModifiedBy>
  <cp:lastPrinted>2003-01-01T03:27:21Z</cp:lastPrinted>
  <dcterms:created xsi:type="dcterms:W3CDTF">2003-02-22T15:54:00Z</dcterms:created>
  <dcterms:modified xsi:type="dcterms:W3CDTF">2014-02-22T13:31:27Z</dcterms:modified>
  <cp:category/>
  <cp:version/>
  <cp:contentType/>
  <cp:contentStatus/>
</cp:coreProperties>
</file>